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80" windowHeight="7935" tabRatio="351" firstSheet="1" activeTab="1"/>
  </bookViews>
  <sheets>
    <sheet name="nadwyzka_tys.zł" sheetId="1" r:id="rId1"/>
    <sheet name="nadwyzka_zł" sheetId="2" r:id="rId2"/>
  </sheets>
  <definedNames>
    <definedName name="_xlnm.Print_Titles" localSheetId="0">'nadwyzka_tys.zł'!$4:$6</definedName>
    <definedName name="_xlnm.Print_Titles" localSheetId="1">'nadwyzka_zł'!$4:$6</definedName>
  </definedNames>
  <calcPr fullCalcOnLoad="1"/>
</workbook>
</file>

<file path=xl/sharedStrings.xml><?xml version="1.0" encoding="utf-8"?>
<sst xmlns="http://schemas.openxmlformats.org/spreadsheetml/2006/main" count="422" uniqueCount="208">
  <si>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</si>
  <si>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</si>
  <si>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</si>
  <si>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</si>
  <si>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</si>
  <si>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</si>
  <si>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</si>
  <si>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</si>
  <si>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</si>
  <si>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</si>
  <si>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</si>
  <si>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</si>
  <si>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</si>
  <si>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</si>
  <si>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</si>
  <si>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</si>
  <si>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</si>
  <si>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</si>
  <si>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</si>
  <si>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</si>
  <si>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</si>
  <si>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</si>
  <si>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</si>
  <si>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</si>
  <si>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</si>
  <si>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</si>
  <si>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</si>
  <si>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</si>
  <si>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</si>
  <si>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</si>
  <si>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</si>
  <si>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</si>
  <si>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</si>
  <si>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</si>
  <si>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</si>
  <si>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</si>
  <si>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</si>
  <si>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</si>
  <si>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</si>
  <si>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</si>
  <si>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</si>
  <si>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</si>
  <si>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</si>
  <si>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</si>
  <si>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</si>
  <si>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</si>
  <si>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</si>
  <si>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</si>
  <si>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</si>
  <si>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</si>
  <si>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</si>
  <si>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</si>
  <si>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</si>
  <si>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</si>
  <si>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</si>
  <si>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</si>
  <si>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</si>
  <si>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</si>
  <si>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</si>
  <si>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</si>
  <si>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</si>
  <si>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</si>
  <si>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</si>
  <si>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</si>
  <si>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</si>
  <si>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</si>
  <si>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</si>
  <si>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</si>
  <si>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</si>
  <si>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</si>
  <si>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</si>
  <si>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</si>
  <si>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</si>
  <si>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</si>
  <si>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</si>
  <si>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</si>
  <si>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</si>
  <si>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</si>
  <si>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</si>
  <si>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</si>
  <si>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</si>
  <si>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</si>
  <si>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</si>
  <si>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</si>
  <si>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</si>
  <si>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</si>
  <si>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</si>
  <si>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</si>
  <si>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</si>
  <si>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</si>
  <si>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</si>
  <si>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</si>
  <si>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</si>
  <si>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</si>
  <si>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</si>
  <si>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</si>
  <si>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</si>
  <si>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</si>
  <si>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</si>
  <si>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</si>
  <si>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</si>
  <si>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</si>
  <si>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</si>
  <si>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</si>
  <si>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</si>
  <si>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</si>
  <si>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</si>
  <si>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</si>
  <si>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</si>
  <si>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</si>
  <si>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</si>
  <si>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</si>
  <si>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</si>
  <si>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</si>
  <si>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</si>
  <si>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</si>
  <si>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</si>
  <si>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</si>
  <si>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</si>
  <si>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</si>
  <si>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</si>
  <si>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</si>
  <si>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</si>
  <si>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</si>
  <si>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</si>
  <si>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</si>
  <si>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</si>
  <si>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</si>
  <si>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</si>
  <si>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</si>
  <si>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</si>
  <si>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</si>
  <si>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</si>
  <si>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</si>
  <si>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</si>
  <si>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</si>
  <si>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</si>
  <si>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</si>
  <si>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</si>
  <si>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</si>
  <si>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</si>
  <si>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</si>
  <si>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</si>
  <si>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</si>
  <si>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</si>
  <si>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</si>
  <si>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</si>
  <si>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</si>
  <si>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</si>
  <si>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</si>
  <si>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</si>
  <si>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</si>
  <si>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</si>
  <si>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</si>
  <si>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</si>
  <si>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</si>
  <si>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</si>
  <si>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</si>
  <si>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</si>
  <si>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</si>
  <si>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</si>
  <si>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</si>
  <si>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</si>
  <si>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</si>
  <si>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</si>
  <si>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</si>
  <si>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</si>
  <si>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</si>
  <si>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</si>
  <si>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</si>
  <si>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</si>
  <si>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</si>
  <si>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</si>
  <si>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</si>
  <si>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</si>
  <si>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</si>
  <si>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</si>
  <si>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</si>
  <si>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</si>
  <si>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</si>
  <si>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</si>
  <si>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</si>
  <si>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</si>
  <si>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</si>
  <si>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</si>
  <si>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</si>
  <si>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</si>
  <si>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</si>
  <si>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</si>
  <si>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</si>
  <si>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</si>
  <si>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</si>
  <si>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</si>
  <si>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</si>
  <si>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</si>
  <si>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</si>
  <si>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</si>
  <si>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</si>
  <si>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</si>
  <si>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</si>
  <si>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</si>
  <si>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</si>
  <si>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</si>
  <si>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</si>
  <si>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</si>
  <si>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</si>
  <si>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1 kwartale 2011 roku</t>
  </si>
  <si>
    <t>(w zł)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</si>
</sst>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51" applyBorder="1" applyAlignment="1">
      <alignment vertical="center"/>
      <protection/>
    </xf>
    <xf numFmtId="0" fontId="0" fillId="0" borderId="10" xfId="0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" fontId="6" fillId="0" borderId="10" xfId="51" applyNumberFormat="1" applyFont="1" applyBorder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3" fontId="5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6" fillId="0" borderId="10" xfId="51" applyNumberFormat="1" applyFont="1" applyBorder="1" applyAlignment="1">
      <alignment vertical="center"/>
      <protection/>
    </xf>
    <xf numFmtId="3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zoomScalePageLayoutView="0" workbookViewId="0" topLeftCell="A1">
      <pane xSplit="2" ySplit="6" topLeftCell="C19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99" sqref="I199"/>
    </sheetView>
  </sheetViews>
  <sheetFormatPr defaultColWidth="9.00390625" defaultRowHeight="12.75"/>
  <cols>
    <col min="1" max="1" width="4.625" style="34" customWidth="1"/>
    <col min="2" max="2" width="27.125" style="37" customWidth="1"/>
    <col min="3" max="3" width="10.125" style="35" customWidth="1"/>
    <col min="4" max="4" width="12.125" style="35" customWidth="1"/>
    <col min="5" max="5" width="10.875" style="35" customWidth="1"/>
    <col min="6" max="6" width="10.75390625" style="35" customWidth="1"/>
    <col min="7" max="7" width="9.75390625" style="35" customWidth="1"/>
    <col min="8" max="8" width="11.375" style="36" customWidth="1"/>
    <col min="9" max="9" width="9.75390625" style="34" customWidth="1"/>
    <col min="10" max="11" width="9.125" style="34" customWidth="1"/>
    <col min="12" max="12" width="11.875" style="34" customWidth="1"/>
    <col min="13" max="16384" width="9.125" style="34" customWidth="1"/>
  </cols>
  <sheetData>
    <row r="1" spans="1:8" s="2" customFormat="1" ht="15.75">
      <c r="A1" s="46" t="s">
        <v>206</v>
      </c>
      <c r="B1" s="46"/>
      <c r="C1" s="46"/>
      <c r="D1" s="46"/>
      <c r="E1" s="46"/>
      <c r="F1" s="46"/>
      <c r="G1" s="46"/>
      <c r="H1" s="46"/>
    </row>
    <row r="2" spans="1:8" s="2" customFormat="1" ht="15.75">
      <c r="A2" s="1"/>
      <c r="B2" s="1"/>
      <c r="C2" s="3"/>
      <c r="D2" s="3"/>
      <c r="E2" s="3"/>
      <c r="F2" s="3"/>
      <c r="G2" s="3"/>
      <c r="H2" s="1"/>
    </row>
    <row r="3" spans="3:8" s="2" customFormat="1" ht="15.75">
      <c r="C3" s="4"/>
      <c r="D3" s="4"/>
      <c r="E3" s="4"/>
      <c r="F3" s="4"/>
      <c r="G3" s="47" t="s">
        <v>0</v>
      </c>
      <c r="H3" s="47"/>
    </row>
    <row r="4" spans="1:8" s="5" customFormat="1" ht="34.5" customHeight="1">
      <c r="A4" s="48" t="s">
        <v>1</v>
      </c>
      <c r="B4" s="50" t="s">
        <v>2</v>
      </c>
      <c r="C4" s="52" t="s">
        <v>3</v>
      </c>
      <c r="D4" s="52"/>
      <c r="E4" s="52" t="s">
        <v>4</v>
      </c>
      <c r="F4" s="52"/>
      <c r="G4" s="53" t="s">
        <v>5</v>
      </c>
      <c r="H4" s="54"/>
    </row>
    <row r="5" spans="1:8" s="5" customFormat="1" ht="21" customHeight="1">
      <c r="A5" s="49"/>
      <c r="B5" s="51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10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J6" s="9"/>
    </row>
    <row r="7" spans="1:12" s="14" customFormat="1" ht="19.5" customHeight="1">
      <c r="A7" s="10">
        <v>1</v>
      </c>
      <c r="B7" s="10" t="s">
        <v>8</v>
      </c>
      <c r="C7" s="11">
        <f>nadwyzka_zł!C7/1000</f>
        <v>1018895.498</v>
      </c>
      <c r="D7" s="42">
        <f>nadwyzka_zł!D7/1000</f>
        <v>288030.59695</v>
      </c>
      <c r="E7" s="38">
        <f>nadwyzka_zł!E7/1000</f>
        <v>850343.154</v>
      </c>
      <c r="F7" s="38">
        <f>nadwyzka_zł!F7/1000</f>
        <v>177491.67242000002</v>
      </c>
      <c r="G7" s="11">
        <f>nadwyzka_zł!G7/1000</f>
        <v>168552.344</v>
      </c>
      <c r="H7" s="12">
        <f>nadwyzka_zł!H7/1000</f>
        <v>110538.92452999997</v>
      </c>
      <c r="I7" s="13"/>
      <c r="J7" s="13"/>
      <c r="K7" s="9"/>
      <c r="L7" s="9"/>
    </row>
    <row r="8" spans="1:10" s="14" customFormat="1" ht="12.75">
      <c r="A8" s="10"/>
      <c r="B8" s="15"/>
      <c r="C8" s="16"/>
      <c r="D8" s="41"/>
      <c r="E8" s="39"/>
      <c r="F8" s="39"/>
      <c r="G8" s="16"/>
      <c r="H8" s="17"/>
      <c r="I8" s="13"/>
      <c r="J8" s="13"/>
    </row>
    <row r="9" spans="1:13" s="14" customFormat="1" ht="12.75">
      <c r="A9" s="10"/>
      <c r="B9" s="15" t="s">
        <v>9</v>
      </c>
      <c r="C9" s="16"/>
      <c r="D9" s="41"/>
      <c r="E9" s="39"/>
      <c r="F9" s="39"/>
      <c r="G9" s="16"/>
      <c r="H9" s="17"/>
      <c r="I9" s="13"/>
      <c r="J9" s="13"/>
      <c r="K9" s="19"/>
      <c r="L9" s="19"/>
      <c r="M9" s="19"/>
    </row>
    <row r="10" spans="1:12" s="24" customFormat="1" ht="12.75">
      <c r="A10" s="20">
        <v>1</v>
      </c>
      <c r="B10" s="21" t="s">
        <v>10</v>
      </c>
      <c r="C10" s="16">
        <f>nadwyzka_zł!C10/1000</f>
        <v>83582.0161</v>
      </c>
      <c r="D10" s="41">
        <f>nadwyzka_zł!D10/1000</f>
        <v>25867.24732</v>
      </c>
      <c r="E10" s="39">
        <f>nadwyzka_zł!E10/1000</f>
        <v>84317.92</v>
      </c>
      <c r="F10" s="39">
        <f>nadwyzka_zł!F10/1000</f>
        <v>22731.01405</v>
      </c>
      <c r="G10" s="16">
        <f>nadwyzka_zł!G10/1000</f>
        <v>-735.9039000000059</v>
      </c>
      <c r="H10" s="17">
        <f>nadwyzka_zł!H10/1000</f>
        <v>3136.2332699999997</v>
      </c>
      <c r="I10" s="13"/>
      <c r="J10" s="13"/>
      <c r="K10" s="23"/>
      <c r="L10" s="23"/>
    </row>
    <row r="11" spans="1:12" s="24" customFormat="1" ht="12.75">
      <c r="A11" s="20">
        <v>2</v>
      </c>
      <c r="B11" s="21" t="s">
        <v>11</v>
      </c>
      <c r="C11" s="16">
        <f>nadwyzka_zł!C11/1000</f>
        <v>64314.38059</v>
      </c>
      <c r="D11" s="41">
        <f>nadwyzka_zł!D11/1000</f>
        <v>18650.371970000004</v>
      </c>
      <c r="E11" s="39">
        <f>nadwyzka_zł!E11/1000</f>
        <v>60901.53675</v>
      </c>
      <c r="F11" s="39">
        <f>nadwyzka_zł!F11/1000</f>
        <v>14616.40341</v>
      </c>
      <c r="G11" s="16">
        <f>nadwyzka_zł!G11/1000</f>
        <v>3412.8438400000036</v>
      </c>
      <c r="H11" s="17">
        <f>nadwyzka_zł!H11/1000</f>
        <v>4033.9685600000025</v>
      </c>
      <c r="I11" s="13"/>
      <c r="J11" s="13"/>
      <c r="K11" s="9"/>
      <c r="L11" s="9"/>
    </row>
    <row r="12" spans="1:12" s="24" customFormat="1" ht="12.75">
      <c r="A12" s="20">
        <v>3</v>
      </c>
      <c r="B12" s="21" t="s">
        <v>12</v>
      </c>
      <c r="C12" s="16">
        <f>nadwyzka_zł!C12/1000</f>
        <v>31497.702510000006</v>
      </c>
      <c r="D12" s="41">
        <f>nadwyzka_zł!D12/1000</f>
        <v>10388.80435</v>
      </c>
      <c r="E12" s="39">
        <f>nadwyzka_zł!E12/1000</f>
        <v>31197.740400000006</v>
      </c>
      <c r="F12" s="39">
        <f>nadwyzka_zł!F12/1000</f>
        <v>6500.69674</v>
      </c>
      <c r="G12" s="16">
        <f>nadwyzka_zł!G12/1000</f>
        <v>299.9621099999994</v>
      </c>
      <c r="H12" s="17">
        <f>nadwyzka_zł!H12/1000</f>
        <v>3888.1076099999996</v>
      </c>
      <c r="I12" s="13"/>
      <c r="J12" s="13"/>
      <c r="K12" s="14"/>
      <c r="L12" s="14"/>
    </row>
    <row r="13" spans="1:12" s="24" customFormat="1" ht="12.75">
      <c r="A13" s="20">
        <v>4</v>
      </c>
      <c r="B13" s="21" t="s">
        <v>13</v>
      </c>
      <c r="C13" s="16">
        <f>nadwyzka_zł!C13/1000</f>
        <v>129058.974</v>
      </c>
      <c r="D13" s="41">
        <f>nadwyzka_zł!D13/1000</f>
        <v>41048.776659999996</v>
      </c>
      <c r="E13" s="39">
        <f>nadwyzka_zł!E13/1000</f>
        <v>129726.005</v>
      </c>
      <c r="F13" s="39">
        <f>nadwyzka_zł!F13/1000</f>
        <v>32063.518259999997</v>
      </c>
      <c r="G13" s="16">
        <f>nadwyzka_zł!G13/1000</f>
        <v>-667.031</v>
      </c>
      <c r="H13" s="17">
        <f>nadwyzka_zł!H13/1000</f>
        <v>8985.258399999999</v>
      </c>
      <c r="I13" s="13"/>
      <c r="J13" s="13"/>
      <c r="K13" s="19"/>
      <c r="L13" s="19"/>
    </row>
    <row r="14" spans="1:12" s="24" customFormat="1" ht="12.75">
      <c r="A14" s="20">
        <v>5</v>
      </c>
      <c r="B14" s="21" t="s">
        <v>14</v>
      </c>
      <c r="C14" s="16">
        <f>nadwyzka_zł!C14/1000</f>
        <v>65868.321</v>
      </c>
      <c r="D14" s="41">
        <f>nadwyzka_zł!D14/1000</f>
        <v>17047.519389999998</v>
      </c>
      <c r="E14" s="39">
        <f>nadwyzka_zł!E14/1000</f>
        <v>60208.564</v>
      </c>
      <c r="F14" s="39">
        <f>nadwyzka_zł!F14/1000</f>
        <v>13839.17326</v>
      </c>
      <c r="G14" s="16">
        <f>nadwyzka_zł!G14/1000</f>
        <v>5659.757</v>
      </c>
      <c r="H14" s="17">
        <f>nadwyzka_zł!H14/1000</f>
        <v>3208.346129999997</v>
      </c>
      <c r="I14" s="13"/>
      <c r="J14" s="13"/>
      <c r="K14" s="23"/>
      <c r="L14" s="23"/>
    </row>
    <row r="15" spans="1:12" s="24" customFormat="1" ht="12.75">
      <c r="A15" s="20">
        <v>6</v>
      </c>
      <c r="B15" s="21" t="s">
        <v>15</v>
      </c>
      <c r="C15" s="16">
        <f>nadwyzka_zł!C15/1000</f>
        <v>58115.917</v>
      </c>
      <c r="D15" s="41">
        <f>nadwyzka_zł!D15/1000</f>
        <v>16699.891</v>
      </c>
      <c r="E15" s="39">
        <f>nadwyzka_zł!E15/1000</f>
        <v>53638.536</v>
      </c>
      <c r="F15" s="39">
        <f>nadwyzka_zł!F15/1000</f>
        <v>12496.856139999998</v>
      </c>
      <c r="G15" s="16">
        <f>nadwyzka_zł!G15/1000</f>
        <v>4477.381</v>
      </c>
      <c r="H15" s="17">
        <f>nadwyzka_zł!H15/1000</f>
        <v>4203.034860000002</v>
      </c>
      <c r="I15" s="13"/>
      <c r="J15" s="13"/>
      <c r="K15" s="9"/>
      <c r="L15" s="9"/>
    </row>
    <row r="16" spans="1:12" s="24" customFormat="1" ht="12.75">
      <c r="A16" s="20">
        <v>7</v>
      </c>
      <c r="B16" s="21" t="s">
        <v>16</v>
      </c>
      <c r="C16" s="16">
        <f>nadwyzka_zł!C16/1000</f>
        <v>47597.01</v>
      </c>
      <c r="D16" s="41">
        <f>nadwyzka_zł!D16/1000</f>
        <v>13618.23693</v>
      </c>
      <c r="E16" s="39">
        <f>nadwyzka_zł!E16/1000</f>
        <v>46635.595</v>
      </c>
      <c r="F16" s="39">
        <f>nadwyzka_zł!F16/1000</f>
        <v>11703.7615</v>
      </c>
      <c r="G16" s="16">
        <f>nadwyzka_zł!G16/1000</f>
        <v>961.415</v>
      </c>
      <c r="H16" s="17">
        <f>nadwyzka_zł!H16/1000</f>
        <v>1914.4754299999997</v>
      </c>
      <c r="I16" s="13"/>
      <c r="J16" s="13"/>
      <c r="K16" s="14"/>
      <c r="L16" s="14"/>
    </row>
    <row r="17" spans="1:12" s="24" customFormat="1" ht="12.75">
      <c r="A17" s="20">
        <v>8</v>
      </c>
      <c r="B17" s="21" t="s">
        <v>17</v>
      </c>
      <c r="C17" s="16">
        <f>nadwyzka_zł!C17/1000</f>
        <v>73652.22924</v>
      </c>
      <c r="D17" s="41">
        <f>nadwyzka_zł!D17/1000</f>
        <v>23010.59041</v>
      </c>
      <c r="E17" s="39">
        <f>nadwyzka_zł!E17/1000</f>
        <v>76299.10034</v>
      </c>
      <c r="F17" s="39">
        <f>nadwyzka_zł!F17/1000</f>
        <v>18403.88181</v>
      </c>
      <c r="G17" s="16">
        <f>nadwyzka_zł!G17/1000</f>
        <v>-2646.871100000009</v>
      </c>
      <c r="H17" s="17">
        <f>nadwyzka_zł!H17/1000</f>
        <v>4606.708600000002</v>
      </c>
      <c r="I17" s="13"/>
      <c r="J17" s="13"/>
      <c r="K17" s="19"/>
      <c r="L17" s="19"/>
    </row>
    <row r="18" spans="1:12" s="24" customFormat="1" ht="12.75">
      <c r="A18" s="20">
        <v>9</v>
      </c>
      <c r="B18" s="21" t="s">
        <v>18</v>
      </c>
      <c r="C18" s="16">
        <f>nadwyzka_zł!C18/1000</f>
        <v>73904.02501</v>
      </c>
      <c r="D18" s="41">
        <f>nadwyzka_zł!D18/1000</f>
        <v>19623.73767</v>
      </c>
      <c r="E18" s="39">
        <f>nadwyzka_zł!E18/1000</f>
        <v>73985.00567</v>
      </c>
      <c r="F18" s="39">
        <f>nadwyzka_zł!F18/1000</f>
        <v>17137.78022</v>
      </c>
      <c r="G18" s="16">
        <f>nadwyzka_zł!G18/1000</f>
        <v>-80.98066000001133</v>
      </c>
      <c r="H18" s="17">
        <f>nadwyzka_zł!H18/1000</f>
        <v>2485.9574499999994</v>
      </c>
      <c r="I18" s="13"/>
      <c r="J18" s="13"/>
      <c r="K18" s="23"/>
      <c r="L18" s="23"/>
    </row>
    <row r="19" spans="1:12" s="24" customFormat="1" ht="12.75">
      <c r="A19" s="20">
        <v>10</v>
      </c>
      <c r="B19" s="21" t="s">
        <v>19</v>
      </c>
      <c r="C19" s="16">
        <f>nadwyzka_zł!C19/1000</f>
        <v>45588.366</v>
      </c>
      <c r="D19" s="41">
        <f>nadwyzka_zł!D19/1000</f>
        <v>14196.97541</v>
      </c>
      <c r="E19" s="39">
        <f>nadwyzka_zł!E19/1000</f>
        <v>46054.652</v>
      </c>
      <c r="F19" s="39">
        <f>nadwyzka_zł!F19/1000</f>
        <v>12339.59258</v>
      </c>
      <c r="G19" s="16">
        <f>nadwyzka_zł!G19/1000</f>
        <v>-466.286</v>
      </c>
      <c r="H19" s="17">
        <f>nadwyzka_zł!H19/1000</f>
        <v>1857.3828299999982</v>
      </c>
      <c r="I19" s="13"/>
      <c r="J19" s="13"/>
      <c r="K19" s="9"/>
      <c r="L19" s="9"/>
    </row>
    <row r="20" spans="1:12" s="24" customFormat="1" ht="12.75">
      <c r="A20" s="20">
        <v>11</v>
      </c>
      <c r="B20" s="21" t="s">
        <v>20</v>
      </c>
      <c r="C20" s="16">
        <f>nadwyzka_zł!C20/1000</f>
        <v>64399.98</v>
      </c>
      <c r="D20" s="41">
        <f>nadwyzka_zł!D20/1000</f>
        <v>19559.168369999996</v>
      </c>
      <c r="E20" s="39">
        <f>nadwyzka_zł!E20/1000</f>
        <v>64013.745</v>
      </c>
      <c r="F20" s="39">
        <f>nadwyzka_zł!F20/1000</f>
        <v>16743.0359</v>
      </c>
      <c r="G20" s="16">
        <f>nadwyzka_zł!G20/1000</f>
        <v>386.235</v>
      </c>
      <c r="H20" s="17">
        <f>nadwyzka_zł!H20/1000</f>
        <v>2816.132469999997</v>
      </c>
      <c r="I20" s="13"/>
      <c r="J20" s="13"/>
      <c r="K20" s="14"/>
      <c r="L20" s="14"/>
    </row>
    <row r="21" spans="1:12" s="24" customFormat="1" ht="12.75">
      <c r="A21" s="20">
        <v>12</v>
      </c>
      <c r="B21" s="21" t="s">
        <v>21</v>
      </c>
      <c r="C21" s="16">
        <f>nadwyzka_zł!C21/1000</f>
        <v>92497.036</v>
      </c>
      <c r="D21" s="41">
        <f>nadwyzka_zł!D21/1000</f>
        <v>27464.63961</v>
      </c>
      <c r="E21" s="39">
        <f>nadwyzka_zł!E21/1000</f>
        <v>91012.538</v>
      </c>
      <c r="F21" s="39">
        <f>nadwyzka_zł!F21/1000</f>
        <v>21815.588330000002</v>
      </c>
      <c r="G21" s="16">
        <f>nadwyzka_zł!G21/1000</f>
        <v>1484.498</v>
      </c>
      <c r="H21" s="17">
        <f>nadwyzka_zł!H21/1000</f>
        <v>5649.051279999998</v>
      </c>
      <c r="I21" s="13"/>
      <c r="J21" s="13"/>
      <c r="K21" s="19"/>
      <c r="L21" s="19"/>
    </row>
    <row r="22" spans="1:12" s="24" customFormat="1" ht="12.75">
      <c r="A22" s="20">
        <v>13</v>
      </c>
      <c r="B22" s="21" t="s">
        <v>22</v>
      </c>
      <c r="C22" s="16">
        <f>nadwyzka_zł!C22/1000</f>
        <v>32003.09308</v>
      </c>
      <c r="D22" s="41">
        <f>nadwyzka_zł!D22/1000</f>
        <v>8773.3137</v>
      </c>
      <c r="E22" s="39">
        <f>nadwyzka_zł!E22/1000</f>
        <v>31187.591000000004</v>
      </c>
      <c r="F22" s="39">
        <f>nadwyzka_zł!F22/1000</f>
        <v>6641.539680000001</v>
      </c>
      <c r="G22" s="16">
        <f>nadwyzka_zł!G22/1000</f>
        <v>815.5020799999945</v>
      </c>
      <c r="H22" s="17">
        <f>nadwyzka_zł!H22/1000</f>
        <v>2131.7740200000003</v>
      </c>
      <c r="I22" s="13"/>
      <c r="J22" s="13"/>
      <c r="K22" s="23"/>
      <c r="L22" s="23"/>
    </row>
    <row r="23" spans="1:12" s="24" customFormat="1" ht="12.75">
      <c r="A23" s="20">
        <v>14</v>
      </c>
      <c r="B23" s="21" t="s">
        <v>23</v>
      </c>
      <c r="C23" s="16">
        <f>nadwyzka_zł!C23/1000</f>
        <v>128554.616</v>
      </c>
      <c r="D23" s="41">
        <f>nadwyzka_zł!D23/1000</f>
        <v>38896.123479999995</v>
      </c>
      <c r="E23" s="39">
        <f>nadwyzka_zł!E23/1000</f>
        <v>125537.167</v>
      </c>
      <c r="F23" s="39">
        <f>nadwyzka_zł!F23/1000</f>
        <v>31216.44624</v>
      </c>
      <c r="G23" s="16">
        <f>nadwyzka_zł!G23/1000</f>
        <v>3017.449</v>
      </c>
      <c r="H23" s="17">
        <f>nadwyzka_zł!H23/1000</f>
        <v>7679.6772399999945</v>
      </c>
      <c r="I23" s="13"/>
      <c r="J23" s="13"/>
      <c r="K23" s="9"/>
      <c r="L23" s="9"/>
    </row>
    <row r="24" spans="1:12" s="24" customFormat="1" ht="12.75">
      <c r="A24" s="20">
        <v>15</v>
      </c>
      <c r="B24" s="21" t="s">
        <v>24</v>
      </c>
      <c r="C24" s="16">
        <f>nadwyzka_zł!C24/1000</f>
        <v>106835.216</v>
      </c>
      <c r="D24" s="41">
        <f>nadwyzka_zł!D24/1000</f>
        <v>35451.0383</v>
      </c>
      <c r="E24" s="39">
        <f>nadwyzka_zł!E24/1000</f>
        <v>105390.719</v>
      </c>
      <c r="F24" s="39">
        <f>nadwyzka_zł!F24/1000</f>
        <v>27775.478059999998</v>
      </c>
      <c r="G24" s="16">
        <f>nadwyzka_zł!G24/1000</f>
        <v>1444.497</v>
      </c>
      <c r="H24" s="17">
        <f>nadwyzka_zł!H24/1000</f>
        <v>7675.560239999998</v>
      </c>
      <c r="I24" s="13"/>
      <c r="J24" s="13"/>
      <c r="K24" s="14"/>
      <c r="L24" s="14"/>
    </row>
    <row r="25" spans="1:12" s="24" customFormat="1" ht="12.75">
      <c r="A25" s="20">
        <v>16</v>
      </c>
      <c r="B25" s="21" t="s">
        <v>25</v>
      </c>
      <c r="C25" s="16">
        <f>nadwyzka_zł!C25/1000</f>
        <v>101895.111</v>
      </c>
      <c r="D25" s="41">
        <f>nadwyzka_zł!D25/1000</f>
        <v>29333.88282</v>
      </c>
      <c r="E25" s="39">
        <f>nadwyzka_zł!E25/1000</f>
        <v>102129.116</v>
      </c>
      <c r="F25" s="39">
        <f>nadwyzka_zł!F25/1000</f>
        <v>23410.76365</v>
      </c>
      <c r="G25" s="16">
        <f>nadwyzka_zł!G25/1000</f>
        <v>-234.005</v>
      </c>
      <c r="H25" s="17">
        <f>nadwyzka_zł!H25/1000</f>
        <v>5923.119169999998</v>
      </c>
      <c r="I25" s="13"/>
      <c r="J25" s="13"/>
      <c r="K25" s="19"/>
      <c r="L25" s="19"/>
    </row>
    <row r="26" spans="1:12" s="24" customFormat="1" ht="12.75">
      <c r="A26" s="20">
        <v>17</v>
      </c>
      <c r="B26" s="21" t="s">
        <v>26</v>
      </c>
      <c r="C26" s="16">
        <f>nadwyzka_zł!C26/1000</f>
        <v>118378.114</v>
      </c>
      <c r="D26" s="41">
        <f>nadwyzka_zł!D26/1000</f>
        <v>36944.23244</v>
      </c>
      <c r="E26" s="39">
        <f>nadwyzka_zł!E26/1000</f>
        <v>109043.622</v>
      </c>
      <c r="F26" s="39">
        <f>nadwyzka_zł!F26/1000</f>
        <v>27655.76729</v>
      </c>
      <c r="G26" s="16">
        <f>nadwyzka_zł!G26/1000</f>
        <v>9334.492</v>
      </c>
      <c r="H26" s="17">
        <f>nadwyzka_zł!H26/1000</f>
        <v>9288.465149999998</v>
      </c>
      <c r="I26" s="13"/>
      <c r="J26" s="13"/>
      <c r="K26" s="23"/>
      <c r="L26" s="23"/>
    </row>
    <row r="27" spans="1:12" s="26" customFormat="1" ht="21.75" customHeight="1">
      <c r="A27" s="57" t="s">
        <v>27</v>
      </c>
      <c r="B27" s="58"/>
      <c r="C27" s="25">
        <f>nadwyzka_zł!C27/1000</f>
        <v>1317742.10753</v>
      </c>
      <c r="D27" s="44">
        <f>nadwyzka_zł!D27/1000</f>
        <v>396574.54983</v>
      </c>
      <c r="E27" s="45">
        <f>nadwyzka_zł!E27/1000</f>
        <v>1291279.1531599998</v>
      </c>
      <c r="F27" s="45">
        <f>nadwyzka_zł!F27/1000</f>
        <v>317091.29712000006</v>
      </c>
      <c r="G27" s="25">
        <f>nadwyzka_zł!G27/1000</f>
        <v>26462.95436999997</v>
      </c>
      <c r="H27" s="43">
        <f>nadwyzka_zł!H27/1000</f>
        <v>79483.25271000002</v>
      </c>
      <c r="I27" s="13"/>
      <c r="J27" s="13"/>
      <c r="K27" s="9"/>
      <c r="L27" s="9"/>
    </row>
    <row r="28" spans="1:12" s="26" customFormat="1" ht="12.75">
      <c r="A28" s="20"/>
      <c r="B28" s="27"/>
      <c r="C28" s="16"/>
      <c r="D28" s="41"/>
      <c r="E28" s="39"/>
      <c r="F28" s="39"/>
      <c r="G28" s="16"/>
      <c r="H28" s="17"/>
      <c r="I28" s="13"/>
      <c r="J28" s="13"/>
      <c r="K28" s="14"/>
      <c r="L28" s="14"/>
    </row>
    <row r="29" spans="1:12" s="24" customFormat="1" ht="12.75">
      <c r="A29" s="20"/>
      <c r="B29" s="15" t="s">
        <v>28</v>
      </c>
      <c r="C29" s="16"/>
      <c r="D29" s="41"/>
      <c r="E29" s="39"/>
      <c r="F29" s="39"/>
      <c r="G29" s="16"/>
      <c r="H29" s="17"/>
      <c r="I29" s="13"/>
      <c r="J29" s="13"/>
      <c r="K29" s="19"/>
      <c r="L29" s="19"/>
    </row>
    <row r="30" spans="1:12" s="24" customFormat="1" ht="12.75">
      <c r="A30" s="20">
        <v>1</v>
      </c>
      <c r="B30" s="28" t="s">
        <v>29</v>
      </c>
      <c r="C30" s="16">
        <f>nadwyzka_zł!C30/1000</f>
        <v>619151.4198599999</v>
      </c>
      <c r="D30" s="41">
        <f>nadwyzka_zł!D30/1000</f>
        <v>177538.09655</v>
      </c>
      <c r="E30" s="39">
        <f>nadwyzka_zł!E30/1000</f>
        <v>555987.9312999999</v>
      </c>
      <c r="F30" s="39">
        <f>nadwyzka_zł!F30/1000</f>
        <v>136584.47835</v>
      </c>
      <c r="G30" s="16">
        <f>nadwyzka_zł!G30/1000</f>
        <v>63163.48855999994</v>
      </c>
      <c r="H30" s="17">
        <f>nadwyzka_zł!H30/1000</f>
        <v>40953.61819999999</v>
      </c>
      <c r="I30" s="13"/>
      <c r="J30" s="13"/>
      <c r="K30" s="23"/>
      <c r="L30" s="23"/>
    </row>
    <row r="31" spans="1:12" s="24" customFormat="1" ht="12.75">
      <c r="A31" s="20">
        <v>2</v>
      </c>
      <c r="B31" s="28" t="s">
        <v>30</v>
      </c>
      <c r="C31" s="16">
        <f>nadwyzka_zł!C31/1000</f>
        <v>559839.756</v>
      </c>
      <c r="D31" s="41">
        <f>nadwyzka_zł!D31/1000</f>
        <v>156534.82684999998</v>
      </c>
      <c r="E31" s="39">
        <f>nadwyzka_zł!E31/1000</f>
        <v>583582.01</v>
      </c>
      <c r="F31" s="39">
        <f>nadwyzka_zł!F31/1000</f>
        <v>145400.60897000003</v>
      </c>
      <c r="G31" s="16">
        <f>nadwyzka_zł!G31/1000</f>
        <v>-23742.254</v>
      </c>
      <c r="H31" s="17">
        <f>nadwyzka_zł!H31/1000</f>
        <v>11134.217879999966</v>
      </c>
      <c r="I31" s="13"/>
      <c r="J31" s="13"/>
      <c r="K31" s="9"/>
      <c r="L31" s="9"/>
    </row>
    <row r="32" spans="1:12" s="24" customFormat="1" ht="12.75">
      <c r="A32" s="20">
        <v>3</v>
      </c>
      <c r="B32" s="28" t="s">
        <v>31</v>
      </c>
      <c r="C32" s="16">
        <f>nadwyzka_zł!C32/1000</f>
        <v>380655.412</v>
      </c>
      <c r="D32" s="41">
        <f>nadwyzka_zł!D32/1000</f>
        <v>110014.70425</v>
      </c>
      <c r="E32" s="39">
        <f>nadwyzka_zł!E32/1000</f>
        <v>383640.339</v>
      </c>
      <c r="F32" s="39">
        <f>nadwyzka_zł!F32/1000</f>
        <v>90351.09376</v>
      </c>
      <c r="G32" s="16">
        <f>nadwyzka_zł!G32/1000</f>
        <v>-2984.927</v>
      </c>
      <c r="H32" s="17">
        <f>nadwyzka_zł!H32/1000</f>
        <v>19663.610489999995</v>
      </c>
      <c r="I32" s="13"/>
      <c r="J32" s="13"/>
      <c r="K32" s="14"/>
      <c r="L32" s="14"/>
    </row>
    <row r="33" spans="1:12" s="24" customFormat="1" ht="12.75">
      <c r="A33" s="20">
        <v>4</v>
      </c>
      <c r="B33" s="28" t="s">
        <v>32</v>
      </c>
      <c r="C33" s="16">
        <f>nadwyzka_zł!C33/1000</f>
        <v>762806.673</v>
      </c>
      <c r="D33" s="41">
        <f>nadwyzka_zł!D33/1000</f>
        <v>227398.12209</v>
      </c>
      <c r="E33" s="39">
        <f>nadwyzka_zł!E33/1000</f>
        <v>716016.585</v>
      </c>
      <c r="F33" s="39">
        <f>nadwyzka_zł!F33/1000</f>
        <v>196455.79416999998</v>
      </c>
      <c r="G33" s="16">
        <f>nadwyzka_zł!G33/1000</f>
        <v>46790.088</v>
      </c>
      <c r="H33" s="17">
        <f>nadwyzka_zł!H33/1000</f>
        <v>30942.327920000018</v>
      </c>
      <c r="I33" s="13"/>
      <c r="J33" s="13"/>
      <c r="K33" s="19"/>
      <c r="L33" s="19"/>
    </row>
    <row r="34" spans="1:12" s="24" customFormat="1" ht="12.75">
      <c r="A34" s="20">
        <v>5</v>
      </c>
      <c r="B34" s="28" t="s">
        <v>33</v>
      </c>
      <c r="C34" s="16">
        <f>nadwyzka_zł!C34/1000</f>
        <v>444128.20307</v>
      </c>
      <c r="D34" s="41">
        <f>nadwyzka_zł!D34/1000</f>
        <v>132490.74758</v>
      </c>
      <c r="E34" s="39">
        <f>nadwyzka_zł!E34/1000</f>
        <v>422839.90408000007</v>
      </c>
      <c r="F34" s="39">
        <f>nadwyzka_zł!F34/1000</f>
        <v>107228.98792</v>
      </c>
      <c r="G34" s="16">
        <f>nadwyzka_zł!G34/1000</f>
        <v>21288.29898999995</v>
      </c>
      <c r="H34" s="17">
        <f>nadwyzka_zł!H34/1000</f>
        <v>25261.759659999996</v>
      </c>
      <c r="I34" s="13"/>
      <c r="J34" s="13"/>
      <c r="K34" s="23"/>
      <c r="L34" s="23"/>
    </row>
    <row r="35" spans="1:12" s="24" customFormat="1" ht="12.75">
      <c r="A35" s="20">
        <v>6</v>
      </c>
      <c r="B35" s="28" t="s">
        <v>34</v>
      </c>
      <c r="C35" s="16">
        <f>nadwyzka_zł!C35/1000</f>
        <v>724470.46</v>
      </c>
      <c r="D35" s="41">
        <f>nadwyzka_zł!D35/1000</f>
        <v>203866.9799</v>
      </c>
      <c r="E35" s="39">
        <f>nadwyzka_zł!E35/1000</f>
        <v>653997.46</v>
      </c>
      <c r="F35" s="39">
        <f>nadwyzka_zł!F35/1000</f>
        <v>153886.65772</v>
      </c>
      <c r="G35" s="16">
        <f>nadwyzka_zł!G35/1000</f>
        <v>70473</v>
      </c>
      <c r="H35" s="17">
        <f>nadwyzka_zł!H35/1000</f>
        <v>49980.32218000001</v>
      </c>
      <c r="I35" s="13"/>
      <c r="J35" s="13"/>
      <c r="K35" s="9"/>
      <c r="L35" s="9"/>
    </row>
    <row r="36" spans="1:12" s="24" customFormat="1" ht="12.75">
      <c r="A36" s="20">
        <v>7</v>
      </c>
      <c r="B36" s="28" t="s">
        <v>35</v>
      </c>
      <c r="C36" s="16">
        <f>nadwyzka_zł!C36/1000</f>
        <v>289008.983</v>
      </c>
      <c r="D36" s="41">
        <f>nadwyzka_zł!D36/1000</f>
        <v>83357.96308999999</v>
      </c>
      <c r="E36" s="39">
        <f>nadwyzka_zł!E36/1000</f>
        <v>272680.056</v>
      </c>
      <c r="F36" s="39">
        <f>nadwyzka_zł!F36/1000</f>
        <v>66366.04259</v>
      </c>
      <c r="G36" s="16">
        <f>nadwyzka_zł!G36/1000</f>
        <v>16328.927</v>
      </c>
      <c r="H36" s="17">
        <f>nadwyzka_zł!H36/1000</f>
        <v>16991.920499999986</v>
      </c>
      <c r="I36" s="13"/>
      <c r="J36" s="13"/>
      <c r="K36" s="14"/>
      <c r="L36" s="14"/>
    </row>
    <row r="37" spans="1:12" s="24" customFormat="1" ht="12.75">
      <c r="A37" s="20">
        <v>8</v>
      </c>
      <c r="B37" s="28" t="s">
        <v>36</v>
      </c>
      <c r="C37" s="16">
        <f>nadwyzka_zł!C37/1000</f>
        <v>306618.033</v>
      </c>
      <c r="D37" s="41">
        <f>nadwyzka_zł!D37/1000</f>
        <v>88726.34654000001</v>
      </c>
      <c r="E37" s="39">
        <f>nadwyzka_zł!E37/1000</f>
        <v>284884.945</v>
      </c>
      <c r="F37" s="39">
        <f>nadwyzka_zł!F37/1000</f>
        <v>70776.0944</v>
      </c>
      <c r="G37" s="16">
        <f>nadwyzka_zł!G37/1000</f>
        <v>21733.088</v>
      </c>
      <c r="H37" s="17">
        <f>nadwyzka_zł!H37/1000</f>
        <v>17950.25214</v>
      </c>
      <c r="I37" s="13"/>
      <c r="J37" s="13"/>
      <c r="K37" s="19"/>
      <c r="L37" s="19"/>
    </row>
    <row r="38" spans="1:12" s="24" customFormat="1" ht="12.75">
      <c r="A38" s="20">
        <v>9</v>
      </c>
      <c r="B38" s="28" t="s">
        <v>37</v>
      </c>
      <c r="C38" s="16">
        <f>nadwyzka_zł!C38/1000</f>
        <v>1246313.339</v>
      </c>
      <c r="D38" s="41">
        <f>nadwyzka_zł!D38/1000</f>
        <v>354775.51852999994</v>
      </c>
      <c r="E38" s="39">
        <f>nadwyzka_zł!E38/1000</f>
        <v>1172790.925</v>
      </c>
      <c r="F38" s="39">
        <f>nadwyzka_zł!F38/1000</f>
        <v>270016.55159</v>
      </c>
      <c r="G38" s="16">
        <f>nadwyzka_zł!G38/1000</f>
        <v>73522.414</v>
      </c>
      <c r="H38" s="17">
        <f>nadwyzka_zł!H38/1000</f>
        <v>84758.96694</v>
      </c>
      <c r="I38" s="13"/>
      <c r="J38" s="13"/>
      <c r="K38" s="23"/>
      <c r="L38" s="23"/>
    </row>
    <row r="39" spans="1:12" s="24" customFormat="1" ht="12.75">
      <c r="A39" s="20">
        <v>10</v>
      </c>
      <c r="B39" s="28" t="s">
        <v>38</v>
      </c>
      <c r="C39" s="16">
        <f>nadwyzka_zł!C39/1000</f>
        <v>219244.359</v>
      </c>
      <c r="D39" s="41">
        <f>nadwyzka_zł!D39/1000</f>
        <v>61750.26675</v>
      </c>
      <c r="E39" s="39">
        <f>nadwyzka_zł!E39/1000</f>
        <v>219388.685</v>
      </c>
      <c r="F39" s="39">
        <f>nadwyzka_zł!F39/1000</f>
        <v>56253.8452</v>
      </c>
      <c r="G39" s="16">
        <f>nadwyzka_zł!G39/1000</f>
        <v>-144.326</v>
      </c>
      <c r="H39" s="17">
        <f>nadwyzka_zł!H39/1000</f>
        <v>5496.421549999997</v>
      </c>
      <c r="I39" s="13"/>
      <c r="J39" s="13"/>
      <c r="K39" s="9"/>
      <c r="L39" s="9"/>
    </row>
    <row r="40" spans="1:12" s="24" customFormat="1" ht="12.75">
      <c r="A40" s="20">
        <v>11</v>
      </c>
      <c r="B40" s="28" t="s">
        <v>39</v>
      </c>
      <c r="C40" s="16">
        <f>nadwyzka_zł!C40/1000</f>
        <v>150685.467</v>
      </c>
      <c r="D40" s="41">
        <f>nadwyzka_zł!D40/1000</f>
        <v>45089.39236</v>
      </c>
      <c r="E40" s="39">
        <f>nadwyzka_zł!E40/1000</f>
        <v>158018.307</v>
      </c>
      <c r="F40" s="39">
        <f>nadwyzka_zł!F40/1000</f>
        <v>38294.62540999999</v>
      </c>
      <c r="G40" s="16">
        <f>nadwyzka_zł!G40/1000</f>
        <v>-7332.84</v>
      </c>
      <c r="H40" s="17">
        <f>nadwyzka_zł!H40/1000</f>
        <v>6794.766950000003</v>
      </c>
      <c r="I40" s="13"/>
      <c r="J40" s="13"/>
      <c r="K40" s="14"/>
      <c r="L40" s="14"/>
    </row>
    <row r="41" spans="1:12" s="24" customFormat="1" ht="12.75">
      <c r="A41" s="20">
        <v>12</v>
      </c>
      <c r="B41" s="28" t="s">
        <v>40</v>
      </c>
      <c r="C41" s="16">
        <f>nadwyzka_zł!C41/1000</f>
        <v>422439.762</v>
      </c>
      <c r="D41" s="41">
        <f>nadwyzka_zł!D41/1000</f>
        <v>137381.38843000002</v>
      </c>
      <c r="E41" s="39">
        <f>nadwyzka_zł!E41/1000</f>
        <v>409739.535</v>
      </c>
      <c r="F41" s="39">
        <f>nadwyzka_zł!F41/1000</f>
        <v>120485.53579</v>
      </c>
      <c r="G41" s="16">
        <f>nadwyzka_zł!G41/1000</f>
        <v>12700.227</v>
      </c>
      <c r="H41" s="17">
        <f>nadwyzka_zł!H41/1000</f>
        <v>16895.852640000016</v>
      </c>
      <c r="I41" s="13"/>
      <c r="J41" s="13"/>
      <c r="K41" s="19"/>
      <c r="L41" s="19"/>
    </row>
    <row r="42" spans="1:12" s="24" customFormat="1" ht="12.75">
      <c r="A42" s="20">
        <v>13</v>
      </c>
      <c r="B42" s="28" t="s">
        <v>41</v>
      </c>
      <c r="C42" s="16">
        <f>nadwyzka_zł!C42/1000</f>
        <v>495020.18223000003</v>
      </c>
      <c r="D42" s="41">
        <f>nadwyzka_zł!D42/1000</f>
        <v>151799.73851000002</v>
      </c>
      <c r="E42" s="39">
        <f>nadwyzka_zł!E42/1000</f>
        <v>477798.1265</v>
      </c>
      <c r="F42" s="39">
        <f>nadwyzka_zł!F42/1000</f>
        <v>106908.31924000001</v>
      </c>
      <c r="G42" s="16">
        <f>nadwyzka_zł!G42/1000</f>
        <v>17222.05573000002</v>
      </c>
      <c r="H42" s="17">
        <f>nadwyzka_zł!H42/1000</f>
        <v>44891.41927000001</v>
      </c>
      <c r="I42" s="13"/>
      <c r="J42" s="13"/>
      <c r="K42" s="23"/>
      <c r="L42" s="23"/>
    </row>
    <row r="43" spans="1:12" s="24" customFormat="1" ht="12.75">
      <c r="A43" s="20">
        <v>14</v>
      </c>
      <c r="B43" s="28" t="s">
        <v>42</v>
      </c>
      <c r="C43" s="16">
        <f>nadwyzka_zł!C43/1000</f>
        <v>212140.84</v>
      </c>
      <c r="D43" s="41">
        <f>nadwyzka_zł!D43/1000</f>
        <v>60086.077170000004</v>
      </c>
      <c r="E43" s="39">
        <f>nadwyzka_zł!E43/1000</f>
        <v>220457.297</v>
      </c>
      <c r="F43" s="39">
        <f>nadwyzka_zł!F43/1000</f>
        <v>53444.70149</v>
      </c>
      <c r="G43" s="16">
        <f>nadwyzka_zł!G43/1000</f>
        <v>-8316.457</v>
      </c>
      <c r="H43" s="17">
        <f>nadwyzka_zł!H43/1000</f>
        <v>6641.37568</v>
      </c>
      <c r="I43" s="13"/>
      <c r="J43" s="13"/>
      <c r="K43" s="9"/>
      <c r="L43" s="9"/>
    </row>
    <row r="44" spans="1:12" s="24" customFormat="1" ht="12.75">
      <c r="A44" s="20">
        <v>15</v>
      </c>
      <c r="B44" s="28" t="s">
        <v>43</v>
      </c>
      <c r="C44" s="16">
        <f>nadwyzka_zł!C44/1000</f>
        <v>582861.543</v>
      </c>
      <c r="D44" s="41">
        <f>nadwyzka_zł!D44/1000</f>
        <v>167081.13815</v>
      </c>
      <c r="E44" s="39">
        <f>nadwyzka_zł!E44/1000</f>
        <v>591675.172</v>
      </c>
      <c r="F44" s="39">
        <f>nadwyzka_zł!F44/1000</f>
        <v>149386.79198999997</v>
      </c>
      <c r="G44" s="16">
        <f>nadwyzka_zł!G44/1000</f>
        <v>-8813.629</v>
      </c>
      <c r="H44" s="17">
        <f>nadwyzka_zł!H44/1000</f>
        <v>17694.346160000026</v>
      </c>
      <c r="I44" s="13"/>
      <c r="J44" s="13"/>
      <c r="K44" s="14"/>
      <c r="L44" s="14"/>
    </row>
    <row r="45" spans="1:12" s="24" customFormat="1" ht="12.75">
      <c r="A45" s="20">
        <v>16</v>
      </c>
      <c r="B45" s="28" t="s">
        <v>44</v>
      </c>
      <c r="C45" s="16">
        <f>nadwyzka_zł!C45/1000</f>
        <v>136099.154</v>
      </c>
      <c r="D45" s="41">
        <f>nadwyzka_zł!D45/1000</f>
        <v>39370.84446</v>
      </c>
      <c r="E45" s="39">
        <f>nadwyzka_zł!E45/1000</f>
        <v>136545.887</v>
      </c>
      <c r="F45" s="39">
        <f>nadwyzka_zł!F45/1000</f>
        <v>34735.784270000004</v>
      </c>
      <c r="G45" s="16">
        <f>nadwyzka_zł!G45/1000</f>
        <v>-446.733</v>
      </c>
      <c r="H45" s="17">
        <f>nadwyzka_zł!H45/1000</f>
        <v>4635.060189999997</v>
      </c>
      <c r="I45" s="13"/>
      <c r="J45" s="13"/>
      <c r="K45" s="19"/>
      <c r="L45" s="19"/>
    </row>
    <row r="46" spans="1:12" s="24" customFormat="1" ht="12.75">
      <c r="A46" s="20">
        <v>17</v>
      </c>
      <c r="B46" s="28" t="s">
        <v>45</v>
      </c>
      <c r="C46" s="16">
        <f>nadwyzka_zł!C46/1000</f>
        <v>472972.222</v>
      </c>
      <c r="D46" s="41">
        <f>nadwyzka_zł!D46/1000</f>
        <v>137070.96647000004</v>
      </c>
      <c r="E46" s="39">
        <f>nadwyzka_zł!E46/1000</f>
        <v>425232.008</v>
      </c>
      <c r="F46" s="39">
        <f>nadwyzka_zł!F46/1000</f>
        <v>104641.16142</v>
      </c>
      <c r="G46" s="16">
        <f>nadwyzka_zł!G46/1000</f>
        <v>47740.214</v>
      </c>
      <c r="H46" s="17">
        <f>nadwyzka_zł!H46/1000</f>
        <v>32429.805050000028</v>
      </c>
      <c r="I46" s="13"/>
      <c r="J46" s="13"/>
      <c r="K46" s="23"/>
      <c r="L46" s="23"/>
    </row>
    <row r="47" spans="1:12" s="24" customFormat="1" ht="12.75">
      <c r="A47" s="20">
        <v>18</v>
      </c>
      <c r="B47" s="28" t="s">
        <v>46</v>
      </c>
      <c r="C47" s="16">
        <f>nadwyzka_zł!C47/1000</f>
        <v>561381.462</v>
      </c>
      <c r="D47" s="41">
        <f>nadwyzka_zł!D47/1000</f>
        <v>158034.9832</v>
      </c>
      <c r="E47" s="39">
        <f>nadwyzka_zł!E47/1000</f>
        <v>541896.556</v>
      </c>
      <c r="F47" s="39">
        <f>nadwyzka_zł!F47/1000</f>
        <v>138418.37101</v>
      </c>
      <c r="G47" s="16">
        <f>nadwyzka_zł!G47/1000</f>
        <v>19484.906</v>
      </c>
      <c r="H47" s="17">
        <f>nadwyzka_zł!H47/1000</f>
        <v>19616.612189999996</v>
      </c>
      <c r="I47" s="13"/>
      <c r="J47" s="13"/>
      <c r="K47" s="9"/>
      <c r="L47" s="9"/>
    </row>
    <row r="48" spans="1:12" s="26" customFormat="1" ht="17.25" customHeight="1">
      <c r="A48" s="20">
        <v>19</v>
      </c>
      <c r="B48" s="28" t="s">
        <v>47</v>
      </c>
      <c r="C48" s="16">
        <f>nadwyzka_zł!C48/1000</f>
        <v>191417.56461</v>
      </c>
      <c r="D48" s="41">
        <f>nadwyzka_zł!D48/1000</f>
        <v>55030.109</v>
      </c>
      <c r="E48" s="39">
        <f>nadwyzka_zł!E48/1000</f>
        <v>182965.89999</v>
      </c>
      <c r="F48" s="39">
        <f>nadwyzka_zł!F48/1000</f>
        <v>47344.89003</v>
      </c>
      <c r="G48" s="16">
        <f>nadwyzka_zł!G48/1000</f>
        <v>8451.664620000005</v>
      </c>
      <c r="H48" s="17">
        <f>nadwyzka_zł!H48/1000</f>
        <v>7685.218969999999</v>
      </c>
      <c r="I48" s="13"/>
      <c r="J48" s="13"/>
      <c r="K48" s="14"/>
      <c r="L48" s="14"/>
    </row>
    <row r="49" spans="1:12" s="26" customFormat="1" ht="12.75">
      <c r="A49" s="57" t="s">
        <v>48</v>
      </c>
      <c r="B49" s="58"/>
      <c r="C49" s="25">
        <f>nadwyzka_zł!C49/1000</f>
        <v>8777254.83477</v>
      </c>
      <c r="D49" s="44">
        <f>nadwyzka_zł!D49/1000</f>
        <v>2547398.20988</v>
      </c>
      <c r="E49" s="45">
        <f>nadwyzka_zł!E49/1000</f>
        <v>8410137.62887</v>
      </c>
      <c r="F49" s="45">
        <f>nadwyzka_zł!F49/1000</f>
        <v>2086980.33532</v>
      </c>
      <c r="G49" s="25">
        <f>nadwyzka_zł!G49/1000</f>
        <v>367117.20589999994</v>
      </c>
      <c r="H49" s="43">
        <f>nadwyzka_zł!H49/1000</f>
        <v>460417.87455999997</v>
      </c>
      <c r="I49" s="13"/>
      <c r="J49" s="13"/>
      <c r="K49" s="19"/>
      <c r="L49" s="19"/>
    </row>
    <row r="50" spans="1:12" s="26" customFormat="1" ht="12.75">
      <c r="A50" s="20"/>
      <c r="B50" s="29"/>
      <c r="C50" s="16"/>
      <c r="D50" s="41"/>
      <c r="E50" s="39"/>
      <c r="F50" s="39"/>
      <c r="G50" s="16"/>
      <c r="H50" s="17"/>
      <c r="I50" s="13"/>
      <c r="J50" s="13"/>
      <c r="K50" s="23"/>
      <c r="L50" s="23"/>
    </row>
    <row r="51" spans="1:12" s="26" customFormat="1" ht="12.75">
      <c r="A51" s="20"/>
      <c r="B51" s="30" t="s">
        <v>49</v>
      </c>
      <c r="C51" s="16"/>
      <c r="D51" s="41"/>
      <c r="E51" s="39"/>
      <c r="F51" s="39"/>
      <c r="G51" s="16"/>
      <c r="H51" s="17"/>
      <c r="I51" s="13"/>
      <c r="J51" s="13"/>
      <c r="K51" s="9"/>
      <c r="L51" s="9"/>
    </row>
    <row r="52" spans="1:12" s="26" customFormat="1" ht="12.75">
      <c r="A52" s="20"/>
      <c r="B52" s="30" t="s">
        <v>50</v>
      </c>
      <c r="C52" s="16"/>
      <c r="D52" s="41"/>
      <c r="E52" s="39"/>
      <c r="F52" s="39"/>
      <c r="G52" s="16"/>
      <c r="H52" s="17"/>
      <c r="I52" s="13"/>
      <c r="J52" s="13"/>
      <c r="K52" s="14"/>
      <c r="L52" s="14"/>
    </row>
    <row r="53" spans="1:12" s="26" customFormat="1" ht="12.75">
      <c r="A53" s="20">
        <v>1</v>
      </c>
      <c r="B53" s="28" t="s">
        <v>51</v>
      </c>
      <c r="C53" s="16">
        <f>nadwyzka_zł!C53/1000</f>
        <v>146755.798</v>
      </c>
      <c r="D53" s="41">
        <f>nadwyzka_zł!D53/1000</f>
        <v>40360.95894</v>
      </c>
      <c r="E53" s="39">
        <f>nadwyzka_zł!E53/1000</f>
        <v>139595.37</v>
      </c>
      <c r="F53" s="39">
        <f>nadwyzka_zł!F53/1000</f>
        <v>36177.158189999995</v>
      </c>
      <c r="G53" s="16">
        <f>nadwyzka_zł!G53/1000</f>
        <v>7160.428</v>
      </c>
      <c r="H53" s="17">
        <f>nadwyzka_zł!H53/1000</f>
        <v>4183.80075</v>
      </c>
      <c r="I53" s="13"/>
      <c r="J53" s="13"/>
      <c r="K53" s="19"/>
      <c r="L53" s="19"/>
    </row>
    <row r="54" spans="1:12" s="24" customFormat="1" ht="12.75">
      <c r="A54" s="20">
        <v>2</v>
      </c>
      <c r="B54" s="28" t="s">
        <v>52</v>
      </c>
      <c r="C54" s="16">
        <f>nadwyzka_zł!C54/1000</f>
        <v>57479.286</v>
      </c>
      <c r="D54" s="41">
        <f>nadwyzka_zł!D54/1000</f>
        <v>16440.61602</v>
      </c>
      <c r="E54" s="39">
        <f>nadwyzka_zł!E54/1000</f>
        <v>55498.498</v>
      </c>
      <c r="F54" s="39">
        <f>nadwyzka_zł!F54/1000</f>
        <v>11720.035129999998</v>
      </c>
      <c r="G54" s="16">
        <f>nadwyzka_zł!G54/1000</f>
        <v>1980.788</v>
      </c>
      <c r="H54" s="17">
        <f>nadwyzka_zł!H54/1000</f>
        <v>4720.58089</v>
      </c>
      <c r="I54" s="13"/>
      <c r="J54" s="13"/>
      <c r="K54" s="23"/>
      <c r="L54" s="23"/>
    </row>
    <row r="55" spans="1:12" s="24" customFormat="1" ht="12.75">
      <c r="A55" s="20">
        <v>3</v>
      </c>
      <c r="B55" s="28" t="s">
        <v>53</v>
      </c>
      <c r="C55" s="16">
        <f>nadwyzka_zł!C55/1000</f>
        <v>102227.63075</v>
      </c>
      <c r="D55" s="41">
        <f>nadwyzka_zł!D55/1000</f>
        <v>28389.82622</v>
      </c>
      <c r="E55" s="39">
        <f>nadwyzka_zł!E55/1000</f>
        <v>96406.96144</v>
      </c>
      <c r="F55" s="39">
        <f>nadwyzka_zł!F55/1000</f>
        <v>22372.41552</v>
      </c>
      <c r="G55" s="16">
        <f>nadwyzka_zł!G55/1000</f>
        <v>5820.669310000002</v>
      </c>
      <c r="H55" s="17">
        <f>nadwyzka_zł!H55/1000</f>
        <v>6017.410699999999</v>
      </c>
      <c r="I55" s="13"/>
      <c r="J55" s="13"/>
      <c r="K55" s="9"/>
      <c r="L55" s="9"/>
    </row>
    <row r="56" spans="1:12" s="24" customFormat="1" ht="12.75">
      <c r="A56" s="20">
        <v>4</v>
      </c>
      <c r="B56" s="28" t="s">
        <v>54</v>
      </c>
      <c r="C56" s="16">
        <f>nadwyzka_zł!C56/1000</f>
        <v>77106.15688999998</v>
      </c>
      <c r="D56" s="41">
        <f>nadwyzka_zł!D56/1000</f>
        <v>20162.474150000002</v>
      </c>
      <c r="E56" s="39">
        <f>nadwyzka_zł!E56/1000</f>
        <v>76935.32195999999</v>
      </c>
      <c r="F56" s="39">
        <f>nadwyzka_zł!F56/1000</f>
        <v>18555.43718</v>
      </c>
      <c r="G56" s="16">
        <f>nadwyzka_zł!G56/1000</f>
        <v>170.83492999999226</v>
      </c>
      <c r="H56" s="17">
        <f>nadwyzka_zł!H56/1000</f>
        <v>1607.0369700000026</v>
      </c>
      <c r="I56" s="13"/>
      <c r="J56" s="13"/>
      <c r="K56" s="14"/>
      <c r="L56" s="14"/>
    </row>
    <row r="57" spans="1:12" s="24" customFormat="1" ht="12.75">
      <c r="A57" s="20">
        <v>5</v>
      </c>
      <c r="B57" s="28" t="s">
        <v>55</v>
      </c>
      <c r="C57" s="16">
        <f>nadwyzka_zł!C57/1000</f>
        <v>23068.466</v>
      </c>
      <c r="D57" s="41">
        <f>nadwyzka_zł!D57/1000</f>
        <v>6053.05412</v>
      </c>
      <c r="E57" s="39">
        <f>nadwyzka_zł!E57/1000</f>
        <v>21359.626</v>
      </c>
      <c r="F57" s="39">
        <f>nadwyzka_zł!F57/1000</f>
        <v>4710.5987700000005</v>
      </c>
      <c r="G57" s="16">
        <f>nadwyzka_zł!G57/1000</f>
        <v>1708.84</v>
      </c>
      <c r="H57" s="17">
        <f>nadwyzka_zł!H57/1000</f>
        <v>1342.4553499999997</v>
      </c>
      <c r="I57" s="13"/>
      <c r="J57" s="13"/>
      <c r="K57" s="19"/>
      <c r="L57" s="19"/>
    </row>
    <row r="58" spans="1:12" s="24" customFormat="1" ht="12.75">
      <c r="A58" s="20">
        <v>6</v>
      </c>
      <c r="B58" s="28" t="s">
        <v>56</v>
      </c>
      <c r="C58" s="16">
        <f>nadwyzka_zł!C58/1000</f>
        <v>16027.895000000002</v>
      </c>
      <c r="D58" s="41">
        <f>nadwyzka_zł!D58/1000</f>
        <v>4692.590270000001</v>
      </c>
      <c r="E58" s="39">
        <f>nadwyzka_zł!E58/1000</f>
        <v>14645.562759999999</v>
      </c>
      <c r="F58" s="39">
        <f>nadwyzka_zł!F58/1000</f>
        <v>4252.8732199999995</v>
      </c>
      <c r="G58" s="16">
        <f>nadwyzka_zł!G58/1000</f>
        <v>1382.332240000002</v>
      </c>
      <c r="H58" s="17">
        <f>nadwyzka_zł!H58/1000</f>
        <v>439.71705000000077</v>
      </c>
      <c r="I58" s="13"/>
      <c r="J58" s="13"/>
      <c r="K58" s="23"/>
      <c r="L58" s="23"/>
    </row>
    <row r="59" spans="1:12" s="24" customFormat="1" ht="12.75">
      <c r="A59" s="20">
        <v>7</v>
      </c>
      <c r="B59" s="28" t="s">
        <v>57</v>
      </c>
      <c r="C59" s="16">
        <f>nadwyzka_zł!C59/1000</f>
        <v>86462.259</v>
      </c>
      <c r="D59" s="41">
        <f>nadwyzka_zł!D59/1000</f>
        <v>24353.63757</v>
      </c>
      <c r="E59" s="39">
        <f>nadwyzka_zł!E59/1000</f>
        <v>85168.809</v>
      </c>
      <c r="F59" s="39">
        <f>nadwyzka_zł!F59/1000</f>
        <v>19505.18909</v>
      </c>
      <c r="G59" s="16">
        <f>nadwyzka_zł!G59/1000</f>
        <v>1293.45</v>
      </c>
      <c r="H59" s="17">
        <f>nadwyzka_zł!H59/1000</f>
        <v>4848.44848</v>
      </c>
      <c r="I59" s="13"/>
      <c r="J59" s="13"/>
      <c r="K59" s="9"/>
      <c r="L59" s="9"/>
    </row>
    <row r="60" spans="1:12" s="24" customFormat="1" ht="12.75">
      <c r="A60" s="20">
        <v>8</v>
      </c>
      <c r="B60" s="28" t="s">
        <v>58</v>
      </c>
      <c r="C60" s="16">
        <f>nadwyzka_zł!C60/1000</f>
        <v>37106.962020000006</v>
      </c>
      <c r="D60" s="41">
        <f>nadwyzka_zł!D60/1000</f>
        <v>12508.83618</v>
      </c>
      <c r="E60" s="39">
        <f>nadwyzka_zł!E60/1000</f>
        <v>36123.49788</v>
      </c>
      <c r="F60" s="39">
        <f>nadwyzka_zł!F60/1000</f>
        <v>9302.8569</v>
      </c>
      <c r="G60" s="16">
        <f>nadwyzka_zł!G60/1000</f>
        <v>983.4641400000006</v>
      </c>
      <c r="H60" s="17">
        <f>nadwyzka_zł!H60/1000</f>
        <v>3205.979279999999</v>
      </c>
      <c r="I60" s="13"/>
      <c r="J60" s="13"/>
      <c r="K60" s="14"/>
      <c r="L60" s="14"/>
    </row>
    <row r="61" spans="1:12" s="24" customFormat="1" ht="12.75">
      <c r="A61" s="20">
        <v>9</v>
      </c>
      <c r="B61" s="28" t="s">
        <v>59</v>
      </c>
      <c r="C61" s="16">
        <f>nadwyzka_zł!C61/1000</f>
        <v>52063.95642</v>
      </c>
      <c r="D61" s="41">
        <f>nadwyzka_zł!D61/1000</f>
        <v>14586.615860000002</v>
      </c>
      <c r="E61" s="39">
        <f>nadwyzka_zł!E61/1000</f>
        <v>50241.430420000004</v>
      </c>
      <c r="F61" s="39">
        <f>nadwyzka_zł!F61/1000</f>
        <v>11799.009759999999</v>
      </c>
      <c r="G61" s="16">
        <f>nadwyzka_zł!G61/1000</f>
        <v>1822.526</v>
      </c>
      <c r="H61" s="17">
        <f>nadwyzka_zł!H61/1000</f>
        <v>2787.6061000000013</v>
      </c>
      <c r="I61" s="13"/>
      <c r="J61" s="13"/>
      <c r="K61" s="19"/>
      <c r="L61" s="19"/>
    </row>
    <row r="62" spans="1:12" s="24" customFormat="1" ht="12.75">
      <c r="A62" s="20">
        <v>10</v>
      </c>
      <c r="B62" s="28" t="s">
        <v>60</v>
      </c>
      <c r="C62" s="16">
        <f>nadwyzka_zł!C62/1000</f>
        <v>63475.026</v>
      </c>
      <c r="D62" s="41">
        <f>nadwyzka_zł!D62/1000</f>
        <v>19022.76366</v>
      </c>
      <c r="E62" s="39">
        <f>nadwyzka_zł!E62/1000</f>
        <v>61004.561</v>
      </c>
      <c r="F62" s="39">
        <f>nadwyzka_zł!F62/1000</f>
        <v>13974.16444</v>
      </c>
      <c r="G62" s="16">
        <f>nadwyzka_zł!G62/1000</f>
        <v>2470.465</v>
      </c>
      <c r="H62" s="17">
        <f>nadwyzka_zł!H62/1000</f>
        <v>5048.599219999999</v>
      </c>
      <c r="I62" s="13"/>
      <c r="J62" s="13"/>
      <c r="K62" s="23"/>
      <c r="L62" s="23"/>
    </row>
    <row r="63" spans="1:12" s="24" customFormat="1" ht="12.75">
      <c r="A63" s="20">
        <v>11</v>
      </c>
      <c r="B63" s="28" t="s">
        <v>61</v>
      </c>
      <c r="C63" s="16">
        <f>nadwyzka_zł!C63/1000</f>
        <v>19348.55198</v>
      </c>
      <c r="D63" s="41">
        <f>nadwyzka_zł!D63/1000</f>
        <v>5226.54093</v>
      </c>
      <c r="E63" s="39">
        <f>nadwyzka_zł!E63/1000</f>
        <v>19078.027140000002</v>
      </c>
      <c r="F63" s="39">
        <f>nadwyzka_zł!F63/1000</f>
        <v>4945.632259999999</v>
      </c>
      <c r="G63" s="16">
        <f>nadwyzka_zł!G63/1000</f>
        <v>270.52483999999987</v>
      </c>
      <c r="H63" s="17">
        <f>nadwyzka_zł!H63/1000</f>
        <v>280.9086699999999</v>
      </c>
      <c r="I63" s="13"/>
      <c r="J63" s="13"/>
      <c r="K63" s="9"/>
      <c r="L63" s="9"/>
    </row>
    <row r="64" spans="1:12" s="24" customFormat="1" ht="12.75">
      <c r="A64" s="20">
        <v>12</v>
      </c>
      <c r="B64" s="28" t="s">
        <v>62</v>
      </c>
      <c r="C64" s="16">
        <f>nadwyzka_zł!C64/1000</f>
        <v>126114.89235000001</v>
      </c>
      <c r="D64" s="41">
        <f>nadwyzka_zł!D64/1000</f>
        <v>31779.06837</v>
      </c>
      <c r="E64" s="39">
        <f>nadwyzka_zł!E64/1000</f>
        <v>125887.04944</v>
      </c>
      <c r="F64" s="39">
        <f>nadwyzka_zł!F64/1000</f>
        <v>27534.64491</v>
      </c>
      <c r="G64" s="16">
        <f>nadwyzka_zł!G64/1000</f>
        <v>227.84291000001133</v>
      </c>
      <c r="H64" s="17">
        <f>nadwyzka_zł!H64/1000</f>
        <v>4244.423460000001</v>
      </c>
      <c r="I64" s="13"/>
      <c r="J64" s="13"/>
      <c r="K64" s="14"/>
      <c r="L64" s="14"/>
    </row>
    <row r="65" spans="1:12" s="24" customFormat="1" ht="12.75">
      <c r="A65" s="20">
        <v>13</v>
      </c>
      <c r="B65" s="28" t="s">
        <v>63</v>
      </c>
      <c r="C65" s="16">
        <f>nadwyzka_zł!C65/1000</f>
        <v>64917.8515</v>
      </c>
      <c r="D65" s="41">
        <f>nadwyzka_zł!D65/1000</f>
        <v>18533.488240000002</v>
      </c>
      <c r="E65" s="39">
        <f>nadwyzka_zł!E65/1000</f>
        <v>63402.1915</v>
      </c>
      <c r="F65" s="39">
        <f>nadwyzka_zł!F65/1000</f>
        <v>15733.61511</v>
      </c>
      <c r="G65" s="16">
        <f>nadwyzka_zł!G65/1000</f>
        <v>1515.66</v>
      </c>
      <c r="H65" s="17">
        <f>nadwyzka_zł!H65/1000</f>
        <v>2799.873130000001</v>
      </c>
      <c r="I65" s="13"/>
      <c r="J65" s="13"/>
      <c r="K65" s="19"/>
      <c r="L65" s="19"/>
    </row>
    <row r="66" spans="1:12" s="24" customFormat="1" ht="12.75">
      <c r="A66" s="20">
        <v>14</v>
      </c>
      <c r="B66" s="28" t="s">
        <v>64</v>
      </c>
      <c r="C66" s="16">
        <f>nadwyzka_zł!C66/1000</f>
        <v>40670.53326</v>
      </c>
      <c r="D66" s="41">
        <f>nadwyzka_zł!D66/1000</f>
        <v>11461.42791</v>
      </c>
      <c r="E66" s="39">
        <f>nadwyzka_zł!E66/1000</f>
        <v>39625.89056</v>
      </c>
      <c r="F66" s="39">
        <f>nadwyzka_zł!F66/1000</f>
        <v>9408.60981</v>
      </c>
      <c r="G66" s="16">
        <f>nadwyzka_zł!G66/1000</f>
        <v>1044.6426999999956</v>
      </c>
      <c r="H66" s="17">
        <f>nadwyzka_zł!H66/1000</f>
        <v>2052.8180999999995</v>
      </c>
      <c r="I66" s="13"/>
      <c r="J66" s="13"/>
      <c r="K66" s="23"/>
      <c r="L66" s="23"/>
    </row>
    <row r="67" spans="1:12" s="24" customFormat="1" ht="12.75">
      <c r="A67" s="20">
        <v>15</v>
      </c>
      <c r="B67" s="28" t="s">
        <v>65</v>
      </c>
      <c r="C67" s="16">
        <f>nadwyzka_zł!C67/1000</f>
        <v>18309.30432</v>
      </c>
      <c r="D67" s="41">
        <f>nadwyzka_zł!D67/1000</f>
        <v>4277.094950000001</v>
      </c>
      <c r="E67" s="39">
        <f>nadwyzka_zł!E67/1000</f>
        <v>17630.603320000002</v>
      </c>
      <c r="F67" s="39">
        <f>nadwyzka_zł!F67/1000</f>
        <v>4499.607180000001</v>
      </c>
      <c r="G67" s="16">
        <f>nadwyzka_zł!G67/1000</f>
        <v>678.701</v>
      </c>
      <c r="H67" s="17">
        <f>nadwyzka_zł!H67/1000</f>
        <v>-222.51223000000044</v>
      </c>
      <c r="I67" s="13"/>
      <c r="J67" s="13"/>
      <c r="K67" s="9"/>
      <c r="L67" s="9"/>
    </row>
    <row r="68" spans="1:12" s="24" customFormat="1" ht="12.75">
      <c r="A68" s="20">
        <v>16</v>
      </c>
      <c r="B68" s="28" t="s">
        <v>66</v>
      </c>
      <c r="C68" s="16">
        <f>nadwyzka_zł!C68/1000</f>
        <v>28453.727</v>
      </c>
      <c r="D68" s="41">
        <f>nadwyzka_zł!D68/1000</f>
        <v>8251.99564</v>
      </c>
      <c r="E68" s="39">
        <f>nadwyzka_zł!E68/1000</f>
        <v>27947.362</v>
      </c>
      <c r="F68" s="39">
        <f>nadwyzka_zł!F68/1000</f>
        <v>6595.15326</v>
      </c>
      <c r="G68" s="16">
        <f>nadwyzka_zł!G68/1000</f>
        <v>506.365</v>
      </c>
      <c r="H68" s="17">
        <f>nadwyzka_zł!H68/1000</f>
        <v>1656.8423799999998</v>
      </c>
      <c r="I68" s="13"/>
      <c r="J68" s="13"/>
      <c r="K68" s="14"/>
      <c r="L68" s="14"/>
    </row>
    <row r="69" spans="1:12" s="24" customFormat="1" ht="12.75">
      <c r="A69" s="20">
        <v>17</v>
      </c>
      <c r="B69" s="28" t="s">
        <v>67</v>
      </c>
      <c r="C69" s="16">
        <f>nadwyzka_zł!C69/1000</f>
        <v>46426.82973</v>
      </c>
      <c r="D69" s="41">
        <f>nadwyzka_zł!D69/1000</f>
        <v>12702.783300000001</v>
      </c>
      <c r="E69" s="39">
        <f>nadwyzka_zł!E69/1000</f>
        <v>49156.82136</v>
      </c>
      <c r="F69" s="39">
        <f>nadwyzka_zł!F69/1000</f>
        <v>11867.433439999999</v>
      </c>
      <c r="G69" s="16">
        <f>nadwyzka_zł!G69/1000</f>
        <v>-2729.9916300000027</v>
      </c>
      <c r="H69" s="17">
        <f>nadwyzka_zł!H69/1000</f>
        <v>835.3498600000013</v>
      </c>
      <c r="I69" s="13"/>
      <c r="J69" s="13"/>
      <c r="K69" s="19"/>
      <c r="L69" s="19"/>
    </row>
    <row r="70" spans="1:12" s="24" customFormat="1" ht="12.75">
      <c r="A70" s="20">
        <v>18</v>
      </c>
      <c r="B70" s="28" t="s">
        <v>68</v>
      </c>
      <c r="C70" s="16">
        <f>nadwyzka_zł!C70/1000</f>
        <v>120253.337</v>
      </c>
      <c r="D70" s="41">
        <f>nadwyzka_zł!D70/1000</f>
        <v>37251.742300000005</v>
      </c>
      <c r="E70" s="39">
        <f>nadwyzka_zł!E70/1000</f>
        <v>122336.019</v>
      </c>
      <c r="F70" s="39">
        <f>nadwyzka_zł!F70/1000</f>
        <v>29902.404880000002</v>
      </c>
      <c r="G70" s="16">
        <f>nadwyzka_zł!G70/1000</f>
        <v>-2082.682</v>
      </c>
      <c r="H70" s="17">
        <f>nadwyzka_zł!H70/1000</f>
        <v>7349.337420000002</v>
      </c>
      <c r="I70" s="13"/>
      <c r="J70" s="13"/>
      <c r="K70" s="23"/>
      <c r="L70" s="23"/>
    </row>
    <row r="71" spans="1:12" s="24" customFormat="1" ht="12.75">
      <c r="A71" s="20">
        <v>19</v>
      </c>
      <c r="B71" s="28" t="s">
        <v>69</v>
      </c>
      <c r="C71" s="16">
        <f>nadwyzka_zł!C71/1000</f>
        <v>41941.58347</v>
      </c>
      <c r="D71" s="41">
        <f>nadwyzka_zł!D71/1000</f>
        <v>14331.297789999999</v>
      </c>
      <c r="E71" s="39">
        <f>nadwyzka_zł!E71/1000</f>
        <v>40260.72173</v>
      </c>
      <c r="F71" s="39">
        <f>nadwyzka_zł!F71/1000</f>
        <v>10160.43347</v>
      </c>
      <c r="G71" s="16">
        <f>nadwyzka_zł!G71/1000</f>
        <v>1680.861740000002</v>
      </c>
      <c r="H71" s="17">
        <f>nadwyzka_zł!H71/1000</f>
        <v>4170.864319999999</v>
      </c>
      <c r="I71" s="13"/>
      <c r="J71" s="13"/>
      <c r="K71" s="9"/>
      <c r="L71" s="9"/>
    </row>
    <row r="72" spans="1:12" s="31" customFormat="1" ht="12.75">
      <c r="A72" s="20">
        <v>20</v>
      </c>
      <c r="B72" s="28" t="s">
        <v>70</v>
      </c>
      <c r="C72" s="16">
        <f>nadwyzka_zł!C72/1000</f>
        <v>34729.80097</v>
      </c>
      <c r="D72" s="41">
        <f>nadwyzka_zł!D72/1000</f>
        <v>9501.17635</v>
      </c>
      <c r="E72" s="39">
        <f>nadwyzka_zł!E72/1000</f>
        <v>32827.33692</v>
      </c>
      <c r="F72" s="39">
        <f>nadwyzka_zł!F72/1000</f>
        <v>9275.65683</v>
      </c>
      <c r="G72" s="16">
        <f>nadwyzka_zł!G72/1000</f>
        <v>1902.4640500000007</v>
      </c>
      <c r="H72" s="17">
        <f>nadwyzka_zł!H72/1000</f>
        <v>225.51951999999955</v>
      </c>
      <c r="I72" s="13"/>
      <c r="J72" s="13"/>
      <c r="K72" s="14"/>
      <c r="L72" s="14"/>
    </row>
    <row r="73" spans="1:12" s="24" customFormat="1" ht="12.75">
      <c r="A73" s="20">
        <v>21</v>
      </c>
      <c r="B73" s="28" t="s">
        <v>71</v>
      </c>
      <c r="C73" s="16">
        <f>nadwyzka_zł!C73/1000</f>
        <v>59251.53112</v>
      </c>
      <c r="D73" s="41">
        <f>nadwyzka_zł!D73/1000</f>
        <v>15620.04524</v>
      </c>
      <c r="E73" s="39">
        <f>nadwyzka_zł!E73/1000</f>
        <v>49023.232760000006</v>
      </c>
      <c r="F73" s="39">
        <f>nadwyzka_zł!F73/1000</f>
        <v>11731.524019999999</v>
      </c>
      <c r="G73" s="16">
        <f>nadwyzka_zł!G73/1000</f>
        <v>10228.298359999992</v>
      </c>
      <c r="H73" s="17">
        <f>nadwyzka_zł!H73/1000</f>
        <v>3888.5212200000005</v>
      </c>
      <c r="I73" s="13"/>
      <c r="J73" s="13"/>
      <c r="K73" s="19"/>
      <c r="L73" s="19"/>
    </row>
    <row r="74" spans="1:12" s="24" customFormat="1" ht="12.75">
      <c r="A74" s="20">
        <v>22</v>
      </c>
      <c r="B74" s="28" t="s">
        <v>72</v>
      </c>
      <c r="C74" s="16">
        <f>nadwyzka_zł!C74/1000</f>
        <v>23594.96368</v>
      </c>
      <c r="D74" s="41">
        <f>nadwyzka_zł!D74/1000</f>
        <v>5223.759349999999</v>
      </c>
      <c r="E74" s="39">
        <f>nadwyzka_zł!E74/1000</f>
        <v>23583.05468</v>
      </c>
      <c r="F74" s="39">
        <f>nadwyzka_zł!F74/1000</f>
        <v>4723.68767</v>
      </c>
      <c r="G74" s="16">
        <f>nadwyzka_zł!G74/1000</f>
        <v>11.909</v>
      </c>
      <c r="H74" s="17">
        <f>nadwyzka_zł!H74/1000</f>
        <v>500.0716799999997</v>
      </c>
      <c r="I74" s="13"/>
      <c r="J74" s="13"/>
      <c r="K74" s="23"/>
      <c r="L74" s="23"/>
    </row>
    <row r="75" spans="1:12" s="24" customFormat="1" ht="12.75">
      <c r="A75" s="20">
        <v>23</v>
      </c>
      <c r="B75" s="28" t="s">
        <v>73</v>
      </c>
      <c r="C75" s="16">
        <f>nadwyzka_zł!C75/1000</f>
        <v>15606.856</v>
      </c>
      <c r="D75" s="41">
        <f>nadwyzka_zł!D75/1000</f>
        <v>4669.9671</v>
      </c>
      <c r="E75" s="39">
        <f>nadwyzka_zł!E75/1000</f>
        <v>15606.856</v>
      </c>
      <c r="F75" s="39">
        <f>nadwyzka_zł!F75/1000</f>
        <v>4315.29552</v>
      </c>
      <c r="G75" s="16">
        <f>nadwyzka_zł!G75/1000</f>
        <v>0</v>
      </c>
      <c r="H75" s="17">
        <f>nadwyzka_zł!H75/1000</f>
        <v>354.67158000000006</v>
      </c>
      <c r="I75" s="13"/>
      <c r="J75" s="13"/>
      <c r="K75" s="9"/>
      <c r="L75" s="9"/>
    </row>
    <row r="76" spans="1:12" s="24" customFormat="1" ht="12.75">
      <c r="A76" s="20">
        <v>24</v>
      </c>
      <c r="B76" s="28" t="s">
        <v>74</v>
      </c>
      <c r="C76" s="16">
        <f>nadwyzka_zł!C76/1000</f>
        <v>132559.87</v>
      </c>
      <c r="D76" s="41">
        <f>nadwyzka_zł!D76/1000</f>
        <v>39210.590520000005</v>
      </c>
      <c r="E76" s="39">
        <f>nadwyzka_zł!E76/1000</f>
        <v>133366.504</v>
      </c>
      <c r="F76" s="39">
        <f>nadwyzka_zł!F76/1000</f>
        <v>29720.77574</v>
      </c>
      <c r="G76" s="16">
        <f>nadwyzka_zł!G76/1000</f>
        <v>-806.634</v>
      </c>
      <c r="H76" s="17">
        <f>nadwyzka_zł!H76/1000</f>
        <v>9489.81478</v>
      </c>
      <c r="I76" s="13"/>
      <c r="J76" s="13"/>
      <c r="K76" s="14"/>
      <c r="L76" s="14"/>
    </row>
    <row r="77" spans="1:12" s="24" customFormat="1" ht="12.75">
      <c r="A77" s="20">
        <v>25</v>
      </c>
      <c r="B77" s="28" t="s">
        <v>75</v>
      </c>
      <c r="C77" s="16">
        <f>nadwyzka_zł!C77/1000</f>
        <v>49914.312</v>
      </c>
      <c r="D77" s="41">
        <f>nadwyzka_zł!D77/1000</f>
        <v>13158.75097</v>
      </c>
      <c r="E77" s="39">
        <f>nadwyzka_zł!E77/1000</f>
        <v>44448.56631</v>
      </c>
      <c r="F77" s="39">
        <f>nadwyzka_zł!F77/1000</f>
        <v>10775.506930000001</v>
      </c>
      <c r="G77" s="16">
        <f>nadwyzka_zł!G77/1000</f>
        <v>5465.745689999998</v>
      </c>
      <c r="H77" s="17">
        <f>nadwyzka_zł!H77/1000</f>
        <v>2383.2440399999973</v>
      </c>
      <c r="I77" s="13"/>
      <c r="J77" s="13"/>
      <c r="K77" s="19"/>
      <c r="L77" s="19"/>
    </row>
    <row r="78" spans="1:12" s="24" customFormat="1" ht="12.75">
      <c r="A78" s="20">
        <v>26</v>
      </c>
      <c r="B78" s="28" t="s">
        <v>76</v>
      </c>
      <c r="C78" s="16">
        <f>nadwyzka_zł!C78/1000</f>
        <v>32138.035</v>
      </c>
      <c r="D78" s="41">
        <f>nadwyzka_zł!D78/1000</f>
        <v>8674.93838</v>
      </c>
      <c r="E78" s="39">
        <f>nadwyzka_zł!E78/1000</f>
        <v>31811.736</v>
      </c>
      <c r="F78" s="39">
        <f>nadwyzka_zł!F78/1000</f>
        <v>6830.14219</v>
      </c>
      <c r="G78" s="16">
        <f>nadwyzka_zł!G78/1000</f>
        <v>326.299</v>
      </c>
      <c r="H78" s="17">
        <f>nadwyzka_zł!H78/1000</f>
        <v>1844.7961899999996</v>
      </c>
      <c r="I78" s="13"/>
      <c r="J78" s="13"/>
      <c r="K78" s="23"/>
      <c r="L78" s="23"/>
    </row>
    <row r="79" spans="1:12" s="24" customFormat="1" ht="12.75">
      <c r="A79" s="20">
        <v>27</v>
      </c>
      <c r="B79" s="28" t="s">
        <v>77</v>
      </c>
      <c r="C79" s="16">
        <f>nadwyzka_zł!C79/1000</f>
        <v>103831.688</v>
      </c>
      <c r="D79" s="41">
        <f>nadwyzka_zł!D79/1000</f>
        <v>28600.08466</v>
      </c>
      <c r="E79" s="39">
        <f>nadwyzka_zł!E79/1000</f>
        <v>103249.664</v>
      </c>
      <c r="F79" s="39">
        <f>nadwyzka_zł!F79/1000</f>
        <v>25596.028240000003</v>
      </c>
      <c r="G79" s="16">
        <f>nadwyzka_zł!G79/1000</f>
        <v>582.024</v>
      </c>
      <c r="H79" s="17">
        <f>nadwyzka_zł!H79/1000</f>
        <v>3004.056419999998</v>
      </c>
      <c r="I79" s="13"/>
      <c r="J79" s="13"/>
      <c r="K79" s="9"/>
      <c r="L79" s="9"/>
    </row>
    <row r="80" spans="1:12" s="24" customFormat="1" ht="12.75">
      <c r="A80" s="20">
        <v>28</v>
      </c>
      <c r="B80" s="28" t="s">
        <v>78</v>
      </c>
      <c r="C80" s="16">
        <f>nadwyzka_zł!C80/1000</f>
        <v>18666.813</v>
      </c>
      <c r="D80" s="41">
        <f>nadwyzka_zł!D80/1000</f>
        <v>5102.00131</v>
      </c>
      <c r="E80" s="39">
        <f>nadwyzka_zł!E80/1000</f>
        <v>21041.82</v>
      </c>
      <c r="F80" s="39">
        <f>nadwyzka_zł!F80/1000</f>
        <v>4800.09278</v>
      </c>
      <c r="G80" s="16">
        <f>nadwyzka_zł!G80/1000</f>
        <v>-2375.007</v>
      </c>
      <c r="H80" s="17">
        <f>nadwyzka_zł!H80/1000</f>
        <v>301.9085299999993</v>
      </c>
      <c r="I80" s="13"/>
      <c r="J80" s="13"/>
      <c r="K80" s="14"/>
      <c r="L80" s="14"/>
    </row>
    <row r="81" spans="1:12" s="26" customFormat="1" ht="18.75" customHeight="1">
      <c r="A81" s="20">
        <v>29</v>
      </c>
      <c r="B81" s="28" t="s">
        <v>79</v>
      </c>
      <c r="C81" s="16">
        <f>nadwyzka_zł!C81/1000</f>
        <v>109351.41294999998</v>
      </c>
      <c r="D81" s="41">
        <f>nadwyzka_zł!D81/1000</f>
        <v>34385.46608</v>
      </c>
      <c r="E81" s="39">
        <f>nadwyzka_zł!E81/1000</f>
        <v>110141.02106</v>
      </c>
      <c r="F81" s="39">
        <f>nadwyzka_zł!F81/1000</f>
        <v>27480.51013</v>
      </c>
      <c r="G81" s="16">
        <f>nadwyzka_zł!G81/1000</f>
        <v>-789.6081100000143</v>
      </c>
      <c r="H81" s="17">
        <f>nadwyzka_zł!H81/1000</f>
        <v>6904.95595</v>
      </c>
      <c r="I81" s="13"/>
      <c r="J81" s="13"/>
      <c r="K81" s="19"/>
      <c r="L81" s="19"/>
    </row>
    <row r="82" spans="1:12" s="26" customFormat="1" ht="12.75">
      <c r="A82" s="20">
        <v>30</v>
      </c>
      <c r="B82" s="28" t="s">
        <v>80</v>
      </c>
      <c r="C82" s="16">
        <f>nadwyzka_zł!C82/1000</f>
        <v>84987.03334000001</v>
      </c>
      <c r="D82" s="41">
        <f>nadwyzka_zł!D82/1000</f>
        <v>23604.72208</v>
      </c>
      <c r="E82" s="39">
        <f>nadwyzka_zł!E82/1000</f>
        <v>85915.17418999999</v>
      </c>
      <c r="F82" s="39">
        <f>nadwyzka_zł!F82/1000</f>
        <v>21108.79695</v>
      </c>
      <c r="G82" s="16">
        <f>nadwyzka_zł!G82/1000</f>
        <v>-928.1408499999941</v>
      </c>
      <c r="H82" s="17">
        <f>nadwyzka_zł!H82/1000</f>
        <v>2495.925129999999</v>
      </c>
      <c r="I82" s="13"/>
      <c r="J82" s="13"/>
      <c r="K82" s="23"/>
      <c r="L82" s="23"/>
    </row>
    <row r="83" spans="1:12" s="24" customFormat="1" ht="15" customHeight="1">
      <c r="A83" s="57" t="s">
        <v>81</v>
      </c>
      <c r="B83" s="58"/>
      <c r="C83" s="25">
        <f>nadwyzka_zł!C83/1000</f>
        <v>1832842.36275</v>
      </c>
      <c r="D83" s="44">
        <f>nadwyzka_zł!D83/1000</f>
        <v>518138.31446</v>
      </c>
      <c r="E83" s="45">
        <f>nadwyzka_zł!E83/1000</f>
        <v>1793319.29043</v>
      </c>
      <c r="F83" s="45">
        <f>nadwyzka_zł!F83/1000</f>
        <v>429375.28951999993</v>
      </c>
      <c r="G83" s="25">
        <f>nadwyzka_zł!G83/1000</f>
        <v>39523.072319999985</v>
      </c>
      <c r="H83" s="43">
        <f>nadwyzka_zł!H83/1000</f>
        <v>88763.02494</v>
      </c>
      <c r="I83" s="13"/>
      <c r="J83" s="13"/>
      <c r="K83" s="9"/>
      <c r="L83" s="9"/>
    </row>
    <row r="84" spans="1:12" s="24" customFormat="1" ht="12.75">
      <c r="A84" s="20"/>
      <c r="B84" s="15" t="s">
        <v>82</v>
      </c>
      <c r="C84" s="16"/>
      <c r="D84" s="41"/>
      <c r="E84" s="39"/>
      <c r="F84" s="39"/>
      <c r="G84" s="16"/>
      <c r="H84" s="17"/>
      <c r="I84" s="13"/>
      <c r="J84" s="13"/>
      <c r="K84" s="14"/>
      <c r="L84" s="14"/>
    </row>
    <row r="85" spans="1:12" s="24" customFormat="1" ht="12.75">
      <c r="A85" s="20">
        <v>31</v>
      </c>
      <c r="B85" s="28" t="s">
        <v>83</v>
      </c>
      <c r="C85" s="16">
        <f>nadwyzka_zł!C85/1000</f>
        <v>22415.75908</v>
      </c>
      <c r="D85" s="41">
        <f>nadwyzka_zł!D85/1000</f>
        <v>6289.14894</v>
      </c>
      <c r="E85" s="39">
        <f>nadwyzka_zł!E85/1000</f>
        <v>21975.21588</v>
      </c>
      <c r="F85" s="39">
        <f>nadwyzka_zł!F85/1000</f>
        <v>5326.69959</v>
      </c>
      <c r="G85" s="16">
        <f>nadwyzka_zł!G85/1000</f>
        <v>440.5431999999993</v>
      </c>
      <c r="H85" s="17">
        <f>nadwyzka_zł!H85/1000</f>
        <v>962.4493500000005</v>
      </c>
      <c r="I85" s="13"/>
      <c r="J85" s="13"/>
      <c r="K85" s="19"/>
      <c r="L85" s="19"/>
    </row>
    <row r="86" spans="1:12" s="24" customFormat="1" ht="12.75">
      <c r="A86" s="20">
        <v>32</v>
      </c>
      <c r="B86" s="28" t="s">
        <v>84</v>
      </c>
      <c r="C86" s="16">
        <f>nadwyzka_zł!C86/1000</f>
        <v>22599.351</v>
      </c>
      <c r="D86" s="41">
        <f>nadwyzka_zł!D86/1000</f>
        <v>6463.353039999999</v>
      </c>
      <c r="E86" s="39">
        <f>nadwyzka_zł!E86/1000</f>
        <v>21834.077</v>
      </c>
      <c r="F86" s="39">
        <f>nadwyzka_zł!F86/1000</f>
        <v>5215.09396</v>
      </c>
      <c r="G86" s="16">
        <f>nadwyzka_zł!G86/1000</f>
        <v>765.274</v>
      </c>
      <c r="H86" s="17">
        <f>nadwyzka_zł!H86/1000</f>
        <v>1248.2590799999991</v>
      </c>
      <c r="I86" s="13"/>
      <c r="J86" s="13"/>
      <c r="K86" s="23"/>
      <c r="L86" s="23"/>
    </row>
    <row r="87" spans="1:12" s="24" customFormat="1" ht="12.75">
      <c r="A87" s="20">
        <v>33</v>
      </c>
      <c r="B87" s="28" t="s">
        <v>85</v>
      </c>
      <c r="C87" s="16">
        <f>nadwyzka_zł!C87/1000</f>
        <v>19545.954</v>
      </c>
      <c r="D87" s="41">
        <f>nadwyzka_zł!D87/1000</f>
        <v>5667.769490000001</v>
      </c>
      <c r="E87" s="39">
        <f>nadwyzka_zł!E87/1000</f>
        <v>18089.729</v>
      </c>
      <c r="F87" s="39">
        <f>nadwyzka_zł!F87/1000</f>
        <v>4956.018190000001</v>
      </c>
      <c r="G87" s="16">
        <f>nadwyzka_zł!G87/1000</f>
        <v>1456.225</v>
      </c>
      <c r="H87" s="17">
        <f>nadwyzka_zł!H87/1000</f>
        <v>711.7512999999998</v>
      </c>
      <c r="I87" s="13"/>
      <c r="J87" s="13"/>
      <c r="K87" s="9"/>
      <c r="L87" s="9"/>
    </row>
    <row r="88" spans="1:12" s="24" customFormat="1" ht="12.75">
      <c r="A88" s="20">
        <v>34</v>
      </c>
      <c r="B88" s="28" t="s">
        <v>86</v>
      </c>
      <c r="C88" s="16">
        <f>nadwyzka_zł!C88/1000</f>
        <v>8925.226</v>
      </c>
      <c r="D88" s="41">
        <f>nadwyzka_zł!D88/1000</f>
        <v>2823.3767900000003</v>
      </c>
      <c r="E88" s="39">
        <f>nadwyzka_zł!E88/1000</f>
        <v>7744.38764</v>
      </c>
      <c r="F88" s="39">
        <f>nadwyzka_zł!F88/1000</f>
        <v>1864.78674</v>
      </c>
      <c r="G88" s="16">
        <f>nadwyzka_zł!G88/1000</f>
        <v>1180.8383600000004</v>
      </c>
      <c r="H88" s="17">
        <f>nadwyzka_zł!H88/1000</f>
        <v>958.59005</v>
      </c>
      <c r="I88" s="13"/>
      <c r="J88" s="13"/>
      <c r="K88" s="14"/>
      <c r="L88" s="14"/>
    </row>
    <row r="89" spans="1:12" s="24" customFormat="1" ht="12.75">
      <c r="A89" s="20">
        <v>35</v>
      </c>
      <c r="B89" s="28" t="s">
        <v>87</v>
      </c>
      <c r="C89" s="16">
        <f>nadwyzka_zł!C89/1000</f>
        <v>29838.13393</v>
      </c>
      <c r="D89" s="41">
        <f>nadwyzka_zł!D89/1000</f>
        <v>7672.92954</v>
      </c>
      <c r="E89" s="39">
        <f>nadwyzka_zł!E89/1000</f>
        <v>27559.160050000006</v>
      </c>
      <c r="F89" s="39">
        <f>nadwyzka_zł!F89/1000</f>
        <v>6498.314979999999</v>
      </c>
      <c r="G89" s="16">
        <f>nadwyzka_zł!G89/1000</f>
        <v>2278.973879999995</v>
      </c>
      <c r="H89" s="17">
        <f>nadwyzka_zł!H89/1000</f>
        <v>1174.6145600000004</v>
      </c>
      <c r="I89" s="13"/>
      <c r="J89" s="13"/>
      <c r="K89" s="19"/>
      <c r="L89" s="19"/>
    </row>
    <row r="90" spans="1:12" s="24" customFormat="1" ht="12.75">
      <c r="A90" s="20">
        <v>36</v>
      </c>
      <c r="B90" s="28" t="s">
        <v>88</v>
      </c>
      <c r="C90" s="16">
        <f>nadwyzka_zł!C90/1000</f>
        <v>30851.5219</v>
      </c>
      <c r="D90" s="41">
        <f>nadwyzka_zł!D90/1000</f>
        <v>8684.26292</v>
      </c>
      <c r="E90" s="39">
        <f>nadwyzka_zł!E90/1000</f>
        <v>24290.96518</v>
      </c>
      <c r="F90" s="39">
        <f>nadwyzka_zł!F90/1000</f>
        <v>6320.42496</v>
      </c>
      <c r="G90" s="16">
        <f>nadwyzka_zł!G90/1000</f>
        <v>6560.556719999999</v>
      </c>
      <c r="H90" s="17">
        <f>nadwyzka_zł!H90/1000</f>
        <v>2363.83796</v>
      </c>
      <c r="I90" s="13"/>
      <c r="J90" s="13"/>
      <c r="K90" s="23"/>
      <c r="L90" s="23"/>
    </row>
    <row r="91" spans="1:12" s="24" customFormat="1" ht="12.75">
      <c r="A91" s="20">
        <v>37</v>
      </c>
      <c r="B91" s="28" t="s">
        <v>89</v>
      </c>
      <c r="C91" s="16">
        <f>nadwyzka_zł!C91/1000</f>
        <v>18631.93509</v>
      </c>
      <c r="D91" s="41">
        <f>nadwyzka_zł!D91/1000</f>
        <v>5424.74756</v>
      </c>
      <c r="E91" s="39">
        <f>nadwyzka_zł!E91/1000</f>
        <v>19152.34409</v>
      </c>
      <c r="F91" s="39">
        <f>nadwyzka_zł!F91/1000</f>
        <v>4498.00939</v>
      </c>
      <c r="G91" s="16">
        <f>nadwyzka_zł!G91/1000</f>
        <v>-520.409</v>
      </c>
      <c r="H91" s="17">
        <f>nadwyzka_zł!H91/1000</f>
        <v>926.738169999999</v>
      </c>
      <c r="I91" s="13"/>
      <c r="J91" s="13"/>
      <c r="K91" s="9"/>
      <c r="L91" s="9"/>
    </row>
    <row r="92" spans="1:12" s="24" customFormat="1" ht="12.75">
      <c r="A92" s="20">
        <v>38</v>
      </c>
      <c r="B92" s="28" t="s">
        <v>90</v>
      </c>
      <c r="C92" s="16">
        <f>nadwyzka_zł!C92/1000</f>
        <v>20864.80831</v>
      </c>
      <c r="D92" s="41">
        <f>nadwyzka_zł!D92/1000</f>
        <v>6365.95538</v>
      </c>
      <c r="E92" s="39">
        <f>nadwyzka_zł!E92/1000</f>
        <v>21675.55331</v>
      </c>
      <c r="F92" s="39">
        <f>nadwyzka_zł!F92/1000</f>
        <v>5091.57906</v>
      </c>
      <c r="G92" s="16">
        <f>nadwyzka_zł!G92/1000</f>
        <v>-810.745</v>
      </c>
      <c r="H92" s="17">
        <f>nadwyzka_zł!H92/1000</f>
        <v>1274.3763200000003</v>
      </c>
      <c r="I92" s="13"/>
      <c r="J92" s="13"/>
      <c r="K92" s="14"/>
      <c r="L92" s="14"/>
    </row>
    <row r="93" spans="1:12" s="24" customFormat="1" ht="12.75">
      <c r="A93" s="20">
        <v>39</v>
      </c>
      <c r="B93" s="28" t="s">
        <v>91</v>
      </c>
      <c r="C93" s="16">
        <f>nadwyzka_zł!C93/1000</f>
        <v>20561.958</v>
      </c>
      <c r="D93" s="41">
        <f>nadwyzka_zł!D93/1000</f>
        <v>6056.985559999999</v>
      </c>
      <c r="E93" s="39">
        <f>nadwyzka_zł!E93/1000</f>
        <v>17070.19</v>
      </c>
      <c r="F93" s="39">
        <f>nadwyzka_zł!F93/1000</f>
        <v>4680.43896</v>
      </c>
      <c r="G93" s="16">
        <f>nadwyzka_zł!G93/1000</f>
        <v>3491.768</v>
      </c>
      <c r="H93" s="17">
        <f>nadwyzka_zł!H93/1000</f>
        <v>1376.5465999999997</v>
      </c>
      <c r="I93" s="13"/>
      <c r="J93" s="13"/>
      <c r="K93" s="19"/>
      <c r="L93" s="19"/>
    </row>
    <row r="94" spans="1:12" s="24" customFormat="1" ht="12.75">
      <c r="A94" s="20">
        <v>40</v>
      </c>
      <c r="B94" s="28" t="s">
        <v>92</v>
      </c>
      <c r="C94" s="16">
        <f>nadwyzka_zł!C94/1000</f>
        <v>21921.112380000002</v>
      </c>
      <c r="D94" s="41">
        <f>nadwyzka_zł!D94/1000</f>
        <v>5133.69525</v>
      </c>
      <c r="E94" s="39">
        <f>nadwyzka_zł!E94/1000</f>
        <v>21854.732479999995</v>
      </c>
      <c r="F94" s="39">
        <f>nadwyzka_zł!F94/1000</f>
        <v>4776.914809999999</v>
      </c>
      <c r="G94" s="16">
        <f>nadwyzka_zł!G94/1000</f>
        <v>66.37990000000596</v>
      </c>
      <c r="H94" s="17">
        <f>nadwyzka_zł!H94/1000</f>
        <v>356.7804400000004</v>
      </c>
      <c r="I94" s="13"/>
      <c r="J94" s="13"/>
      <c r="K94" s="23"/>
      <c r="L94" s="23"/>
    </row>
    <row r="95" spans="1:12" s="24" customFormat="1" ht="12.75">
      <c r="A95" s="20">
        <v>41</v>
      </c>
      <c r="B95" s="28" t="s">
        <v>93</v>
      </c>
      <c r="C95" s="16">
        <f>nadwyzka_zł!C95/1000</f>
        <v>11276.038489999999</v>
      </c>
      <c r="D95" s="41">
        <f>nadwyzka_zł!D95/1000</f>
        <v>3024.18679</v>
      </c>
      <c r="E95" s="39">
        <f>nadwyzka_zł!E95/1000</f>
        <v>9910.977199999998</v>
      </c>
      <c r="F95" s="39">
        <f>nadwyzka_zł!F95/1000</f>
        <v>2359.9435300000005</v>
      </c>
      <c r="G95" s="16">
        <f>nadwyzka_zł!G95/1000</f>
        <v>1365.061290000001</v>
      </c>
      <c r="H95" s="17">
        <f>nadwyzka_zł!H95/1000</f>
        <v>664.2432599999997</v>
      </c>
      <c r="I95" s="13"/>
      <c r="J95" s="13"/>
      <c r="K95" s="9"/>
      <c r="L95" s="9"/>
    </row>
    <row r="96" spans="1:12" s="24" customFormat="1" ht="12.75">
      <c r="A96" s="20">
        <v>42</v>
      </c>
      <c r="B96" s="28" t="s">
        <v>94</v>
      </c>
      <c r="C96" s="16">
        <f>nadwyzka_zł!C96/1000</f>
        <v>14132.672299999998</v>
      </c>
      <c r="D96" s="41">
        <f>nadwyzka_zł!D96/1000</f>
        <v>3832.97973</v>
      </c>
      <c r="E96" s="39">
        <f>nadwyzka_zł!E96/1000</f>
        <v>14042.32649</v>
      </c>
      <c r="F96" s="39">
        <f>nadwyzka_zł!F96/1000</f>
        <v>3558.3689499999996</v>
      </c>
      <c r="G96" s="16">
        <f>nadwyzka_zł!G96/1000</f>
        <v>90.34580999999866</v>
      </c>
      <c r="H96" s="17">
        <f>nadwyzka_zł!H96/1000</f>
        <v>274.61078000000026</v>
      </c>
      <c r="I96" s="13"/>
      <c r="J96" s="13"/>
      <c r="K96" s="14"/>
      <c r="L96" s="14"/>
    </row>
    <row r="97" spans="1:12" s="24" customFormat="1" ht="12.75">
      <c r="A97" s="20">
        <v>43</v>
      </c>
      <c r="B97" s="28" t="s">
        <v>95</v>
      </c>
      <c r="C97" s="16">
        <f>nadwyzka_zł!C97/1000</f>
        <v>19595.98402</v>
      </c>
      <c r="D97" s="41">
        <f>nadwyzka_zł!D97/1000</f>
        <v>5421.91628</v>
      </c>
      <c r="E97" s="39">
        <f>nadwyzka_zł!E97/1000</f>
        <v>17492.51819</v>
      </c>
      <c r="F97" s="39">
        <f>nadwyzka_zł!F97/1000</f>
        <v>4603.3227400000005</v>
      </c>
      <c r="G97" s="16">
        <f>nadwyzka_zł!G97/1000</f>
        <v>2103.465830000002</v>
      </c>
      <c r="H97" s="17">
        <f>nadwyzka_zł!H97/1000</f>
        <v>818.5935400000001</v>
      </c>
      <c r="I97" s="13"/>
      <c r="J97" s="13"/>
      <c r="K97" s="19"/>
      <c r="L97" s="19"/>
    </row>
    <row r="98" spans="1:12" s="24" customFormat="1" ht="12.75">
      <c r="A98" s="20">
        <v>44</v>
      </c>
      <c r="B98" s="28" t="s">
        <v>96</v>
      </c>
      <c r="C98" s="16">
        <f>nadwyzka_zł!C98/1000</f>
        <v>30544.61</v>
      </c>
      <c r="D98" s="41">
        <f>nadwyzka_zł!D98/1000</f>
        <v>9083.00091</v>
      </c>
      <c r="E98" s="39">
        <f>nadwyzka_zł!E98/1000</f>
        <v>30428.228</v>
      </c>
      <c r="F98" s="39">
        <f>nadwyzka_zł!F98/1000</f>
        <v>7857.71824</v>
      </c>
      <c r="G98" s="16">
        <f>nadwyzka_zł!G98/1000</f>
        <v>116.382</v>
      </c>
      <c r="H98" s="17">
        <f>nadwyzka_zł!H98/1000</f>
        <v>1225.2826699999998</v>
      </c>
      <c r="I98" s="13"/>
      <c r="J98" s="13"/>
      <c r="K98" s="23"/>
      <c r="L98" s="23"/>
    </row>
    <row r="99" spans="1:12" s="24" customFormat="1" ht="12.75">
      <c r="A99" s="20">
        <v>45</v>
      </c>
      <c r="B99" s="28" t="s">
        <v>97</v>
      </c>
      <c r="C99" s="16">
        <f>nadwyzka_zł!C99/1000</f>
        <v>14624.004780000001</v>
      </c>
      <c r="D99" s="41">
        <f>nadwyzka_zł!D99/1000</f>
        <v>4076.77272</v>
      </c>
      <c r="E99" s="39">
        <f>nadwyzka_zł!E99/1000</f>
        <v>12874.692780000001</v>
      </c>
      <c r="F99" s="39">
        <f>nadwyzka_zł!F99/1000</f>
        <v>3056.0995</v>
      </c>
      <c r="G99" s="16">
        <f>nadwyzka_zł!G99/1000</f>
        <v>1749.312</v>
      </c>
      <c r="H99" s="17">
        <f>nadwyzka_zł!H99/1000</f>
        <v>1020.6732199999998</v>
      </c>
      <c r="I99" s="13"/>
      <c r="J99" s="13"/>
      <c r="K99" s="9"/>
      <c r="L99" s="9"/>
    </row>
    <row r="100" spans="1:12" s="24" customFormat="1" ht="12.75">
      <c r="A100" s="20">
        <v>46</v>
      </c>
      <c r="B100" s="28" t="s">
        <v>98</v>
      </c>
      <c r="C100" s="16">
        <f>nadwyzka_zł!C100/1000</f>
        <v>26017.773</v>
      </c>
      <c r="D100" s="41">
        <f>nadwyzka_zł!D100/1000</f>
        <v>7224.63057</v>
      </c>
      <c r="E100" s="39">
        <f>nadwyzka_zł!E100/1000</f>
        <v>24766.557</v>
      </c>
      <c r="F100" s="39">
        <f>nadwyzka_zł!F100/1000</f>
        <v>6095.54105</v>
      </c>
      <c r="G100" s="16">
        <f>nadwyzka_zł!G100/1000</f>
        <v>1251.216</v>
      </c>
      <c r="H100" s="17">
        <f>nadwyzka_zł!H100/1000</f>
        <v>1129.0895200000004</v>
      </c>
      <c r="I100" s="13"/>
      <c r="J100" s="13"/>
      <c r="K100" s="14"/>
      <c r="L100" s="14"/>
    </row>
    <row r="101" spans="1:12" s="24" customFormat="1" ht="12.75">
      <c r="A101" s="20">
        <v>47</v>
      </c>
      <c r="B101" s="28" t="s">
        <v>99</v>
      </c>
      <c r="C101" s="16">
        <f>nadwyzka_zł!C101/1000</f>
        <v>25937.7754</v>
      </c>
      <c r="D101" s="41">
        <f>nadwyzka_zł!D101/1000</f>
        <v>7839.11948</v>
      </c>
      <c r="E101" s="39">
        <f>nadwyzka_zł!E101/1000</f>
        <v>25649.890869999996</v>
      </c>
      <c r="F101" s="39">
        <f>nadwyzka_zł!F101/1000</f>
        <v>6188.962049999999</v>
      </c>
      <c r="G101" s="16">
        <f>nadwyzka_zł!G101/1000</f>
        <v>287.8845300000012</v>
      </c>
      <c r="H101" s="17">
        <f>nadwyzka_zł!H101/1000</f>
        <v>1650.1574300000016</v>
      </c>
      <c r="I101" s="13"/>
      <c r="J101" s="13"/>
      <c r="K101" s="19"/>
      <c r="L101" s="19"/>
    </row>
    <row r="102" spans="1:12" s="24" customFormat="1" ht="12.75">
      <c r="A102" s="20">
        <v>48</v>
      </c>
      <c r="B102" s="28" t="s">
        <v>100</v>
      </c>
      <c r="C102" s="16">
        <f>nadwyzka_zł!C102/1000</f>
        <v>25393.118</v>
      </c>
      <c r="D102" s="41">
        <f>nadwyzka_zł!D102/1000</f>
        <v>7427.386930000001</v>
      </c>
      <c r="E102" s="39">
        <f>nadwyzka_zł!E102/1000</f>
        <v>26375.07626</v>
      </c>
      <c r="F102" s="39">
        <f>nadwyzka_zł!F102/1000</f>
        <v>6795.92696</v>
      </c>
      <c r="G102" s="16">
        <f>nadwyzka_zł!G102/1000</f>
        <v>-981.9582600000016</v>
      </c>
      <c r="H102" s="17">
        <f>nadwyzka_zł!H102/1000</f>
        <v>631.4599700000007</v>
      </c>
      <c r="I102" s="13"/>
      <c r="J102" s="13"/>
      <c r="K102" s="23"/>
      <c r="L102" s="23"/>
    </row>
    <row r="103" spans="1:12" s="24" customFormat="1" ht="12.75">
      <c r="A103" s="20">
        <v>49</v>
      </c>
      <c r="B103" s="28" t="s">
        <v>101</v>
      </c>
      <c r="C103" s="16">
        <f>nadwyzka_zł!C103/1000</f>
        <v>45490.5078</v>
      </c>
      <c r="D103" s="41">
        <f>nadwyzka_zł!D103/1000</f>
        <v>12944.09879</v>
      </c>
      <c r="E103" s="39">
        <f>nadwyzka_zł!E103/1000</f>
        <v>43597.77059</v>
      </c>
      <c r="F103" s="39">
        <f>nadwyzka_zł!F103/1000</f>
        <v>10046.03832</v>
      </c>
      <c r="G103" s="16">
        <f>nadwyzka_zł!G103/1000</f>
        <v>1892.7372099999934</v>
      </c>
      <c r="H103" s="17">
        <f>nadwyzka_zł!H103/1000</f>
        <v>2898.060469999999</v>
      </c>
      <c r="I103" s="13"/>
      <c r="J103" s="13"/>
      <c r="K103" s="9"/>
      <c r="L103" s="9"/>
    </row>
    <row r="104" spans="1:12" s="24" customFormat="1" ht="12.75">
      <c r="A104" s="20">
        <v>50</v>
      </c>
      <c r="B104" s="28" t="s">
        <v>102</v>
      </c>
      <c r="C104" s="16">
        <f>nadwyzka_zł!C104/1000</f>
        <v>21560.444460000002</v>
      </c>
      <c r="D104" s="41">
        <f>nadwyzka_zł!D104/1000</f>
        <v>6789.7602400000005</v>
      </c>
      <c r="E104" s="39">
        <f>nadwyzka_zł!E104/1000</f>
        <v>22360.547</v>
      </c>
      <c r="F104" s="39">
        <f>nadwyzka_zł!F104/1000</f>
        <v>4883.725909999999</v>
      </c>
      <c r="G104" s="16">
        <f>nadwyzka_zł!G104/1000</f>
        <v>-800.1025399999991</v>
      </c>
      <c r="H104" s="17">
        <f>nadwyzka_zł!H104/1000</f>
        <v>1906.034330000001</v>
      </c>
      <c r="I104" s="13"/>
      <c r="J104" s="13"/>
      <c r="K104" s="14"/>
      <c r="L104" s="14"/>
    </row>
    <row r="105" spans="1:12" s="24" customFormat="1" ht="12.75">
      <c r="A105" s="20">
        <v>51</v>
      </c>
      <c r="B105" s="28" t="s">
        <v>103</v>
      </c>
      <c r="C105" s="16">
        <f>nadwyzka_zł!C105/1000</f>
        <v>17697.482</v>
      </c>
      <c r="D105" s="41">
        <f>nadwyzka_zł!D105/1000</f>
        <v>5160.2144</v>
      </c>
      <c r="E105" s="39">
        <f>nadwyzka_zł!E105/1000</f>
        <v>15796.412</v>
      </c>
      <c r="F105" s="39">
        <f>nadwyzka_zł!F105/1000</f>
        <v>4685.13899</v>
      </c>
      <c r="G105" s="16">
        <f>nadwyzka_zł!G105/1000</f>
        <v>1901.07</v>
      </c>
      <c r="H105" s="17">
        <f>nadwyzka_zł!H105/1000</f>
        <v>475.07540999999924</v>
      </c>
      <c r="I105" s="13"/>
      <c r="J105" s="13"/>
      <c r="K105" s="19"/>
      <c r="L105" s="19"/>
    </row>
    <row r="106" spans="1:12" s="24" customFormat="1" ht="12.75">
      <c r="A106" s="20">
        <v>52</v>
      </c>
      <c r="B106" s="28" t="s">
        <v>104</v>
      </c>
      <c r="C106" s="16">
        <f>nadwyzka_zł!C106/1000</f>
        <v>6911.699</v>
      </c>
      <c r="D106" s="41">
        <f>nadwyzka_zł!D106/1000</f>
        <v>1953.6171399999998</v>
      </c>
      <c r="E106" s="39">
        <f>nadwyzka_zł!E106/1000</f>
        <v>7061.699</v>
      </c>
      <c r="F106" s="39">
        <f>nadwyzka_zł!F106/1000</f>
        <v>2001.02973</v>
      </c>
      <c r="G106" s="16">
        <f>nadwyzka_zł!G106/1000</f>
        <v>-150</v>
      </c>
      <c r="H106" s="17">
        <f>nadwyzka_zł!H106/1000</f>
        <v>-47.41259000000009</v>
      </c>
      <c r="I106" s="13"/>
      <c r="J106" s="13"/>
      <c r="K106" s="23"/>
      <c r="L106" s="23"/>
    </row>
    <row r="107" spans="1:12" s="24" customFormat="1" ht="12.75">
      <c r="A107" s="20">
        <v>53</v>
      </c>
      <c r="B107" s="28" t="s">
        <v>105</v>
      </c>
      <c r="C107" s="16">
        <f>nadwyzka_zł!C107/1000</f>
        <v>29608.23158</v>
      </c>
      <c r="D107" s="41">
        <f>nadwyzka_zł!D107/1000</f>
        <v>8824.171669999998</v>
      </c>
      <c r="E107" s="39">
        <f>nadwyzka_zł!E107/1000</f>
        <v>27810.062579999998</v>
      </c>
      <c r="F107" s="39">
        <f>nadwyzka_zł!F107/1000</f>
        <v>6953.16987</v>
      </c>
      <c r="G107" s="16">
        <f>nadwyzka_zł!G107/1000</f>
        <v>1798.169</v>
      </c>
      <c r="H107" s="17">
        <f>nadwyzka_zł!H107/1000</f>
        <v>1871.001799999998</v>
      </c>
      <c r="I107" s="13"/>
      <c r="J107" s="13"/>
      <c r="K107" s="9"/>
      <c r="L107" s="9"/>
    </row>
    <row r="108" spans="1:12" s="24" customFormat="1" ht="12.75">
      <c r="A108" s="20">
        <v>54</v>
      </c>
      <c r="B108" s="28" t="s">
        <v>106</v>
      </c>
      <c r="C108" s="16">
        <f>nadwyzka_zł!C108/1000</f>
        <v>13748.80614</v>
      </c>
      <c r="D108" s="41">
        <f>nadwyzka_zł!D108/1000</f>
        <v>4089.26694</v>
      </c>
      <c r="E108" s="39">
        <f>nadwyzka_zł!E108/1000</f>
        <v>13814.805199999999</v>
      </c>
      <c r="F108" s="39">
        <f>nadwyzka_zł!F108/1000</f>
        <v>3646.65361</v>
      </c>
      <c r="G108" s="16">
        <f>nadwyzka_zł!G108/1000</f>
        <v>-65.99905999999866</v>
      </c>
      <c r="H108" s="17">
        <f>nadwyzka_zł!H108/1000</f>
        <v>442.6133300000001</v>
      </c>
      <c r="I108" s="13"/>
      <c r="J108" s="13"/>
      <c r="K108" s="14"/>
      <c r="L108" s="14"/>
    </row>
    <row r="109" spans="1:12" s="24" customFormat="1" ht="12.75">
      <c r="A109" s="20">
        <v>55</v>
      </c>
      <c r="B109" s="28" t="s">
        <v>107</v>
      </c>
      <c r="C109" s="16">
        <f>nadwyzka_zł!C109/1000</f>
        <v>48228.37185</v>
      </c>
      <c r="D109" s="41">
        <f>nadwyzka_zł!D109/1000</f>
        <v>14282.92757</v>
      </c>
      <c r="E109" s="39">
        <f>nadwyzka_zł!E109/1000</f>
        <v>48786.09017999999</v>
      </c>
      <c r="F109" s="39">
        <f>nadwyzka_zł!F109/1000</f>
        <v>11061.089</v>
      </c>
      <c r="G109" s="16">
        <f>nadwyzka_zł!G109/1000</f>
        <v>-557.7183299999907</v>
      </c>
      <c r="H109" s="17">
        <f>nadwyzka_zł!H109/1000</f>
        <v>3221.8385700000003</v>
      </c>
      <c r="I109" s="13"/>
      <c r="J109" s="13"/>
      <c r="K109" s="19"/>
      <c r="L109" s="19"/>
    </row>
    <row r="110" spans="1:12" s="24" customFormat="1" ht="12.75">
      <c r="A110" s="20">
        <v>56</v>
      </c>
      <c r="B110" s="28" t="s">
        <v>108</v>
      </c>
      <c r="C110" s="16">
        <f>nadwyzka_zł!C110/1000</f>
        <v>18665.621</v>
      </c>
      <c r="D110" s="41">
        <f>nadwyzka_zł!D110/1000</f>
        <v>4749.765189999999</v>
      </c>
      <c r="E110" s="39">
        <f>nadwyzka_zł!E110/1000</f>
        <v>17952.227</v>
      </c>
      <c r="F110" s="39">
        <f>nadwyzka_zł!F110/1000</f>
        <v>4233.823300000001</v>
      </c>
      <c r="G110" s="16">
        <f>nadwyzka_zł!G110/1000</f>
        <v>713.394</v>
      </c>
      <c r="H110" s="17">
        <f>nadwyzka_zł!H110/1000</f>
        <v>515.9418899999987</v>
      </c>
      <c r="I110" s="13"/>
      <c r="J110" s="13"/>
      <c r="K110" s="23"/>
      <c r="L110" s="23"/>
    </row>
    <row r="111" spans="1:12" s="24" customFormat="1" ht="12.75">
      <c r="A111" s="20">
        <v>57</v>
      </c>
      <c r="B111" s="28" t="s">
        <v>109</v>
      </c>
      <c r="C111" s="16">
        <f>nadwyzka_zł!C111/1000</f>
        <v>9580.302</v>
      </c>
      <c r="D111" s="41">
        <f>nadwyzka_zł!D111/1000</f>
        <v>3031.0607099999997</v>
      </c>
      <c r="E111" s="39">
        <f>nadwyzka_zł!E111/1000</f>
        <v>8620.497</v>
      </c>
      <c r="F111" s="39">
        <f>nadwyzka_zł!F111/1000</f>
        <v>2341.5020799999998</v>
      </c>
      <c r="G111" s="16">
        <f>nadwyzka_zł!G111/1000</f>
        <v>959.805</v>
      </c>
      <c r="H111" s="17">
        <f>nadwyzka_zł!H111/1000</f>
        <v>689.5586300000003</v>
      </c>
      <c r="I111" s="13"/>
      <c r="J111" s="13"/>
      <c r="K111" s="9"/>
      <c r="L111" s="9"/>
    </row>
    <row r="112" spans="1:12" s="24" customFormat="1" ht="12.75">
      <c r="A112" s="20">
        <v>58</v>
      </c>
      <c r="B112" s="28" t="s">
        <v>110</v>
      </c>
      <c r="C112" s="16">
        <f>nadwyzka_zł!C112/1000</f>
        <v>35193.006259999995</v>
      </c>
      <c r="D112" s="41">
        <f>nadwyzka_zł!D112/1000</f>
        <v>9527.81887</v>
      </c>
      <c r="E112" s="39">
        <f>nadwyzka_zł!E112/1000</f>
        <v>33827.28326</v>
      </c>
      <c r="F112" s="39">
        <f>nadwyzka_zł!F112/1000</f>
        <v>8295.28491</v>
      </c>
      <c r="G112" s="16">
        <f>nadwyzka_zł!G112/1000</f>
        <v>1365.723</v>
      </c>
      <c r="H112" s="17">
        <f>nadwyzka_zł!H112/1000</f>
        <v>1232.5339599999982</v>
      </c>
      <c r="I112" s="13"/>
      <c r="J112" s="13"/>
      <c r="K112" s="14"/>
      <c r="L112" s="14"/>
    </row>
    <row r="113" spans="1:12" s="24" customFormat="1" ht="12.75">
      <c r="A113" s="20">
        <v>59</v>
      </c>
      <c r="B113" s="28" t="s">
        <v>111</v>
      </c>
      <c r="C113" s="16">
        <f>nadwyzka_zł!C113/1000</f>
        <v>14361.012</v>
      </c>
      <c r="D113" s="41">
        <f>nadwyzka_zł!D113/1000</f>
        <v>3539.40718</v>
      </c>
      <c r="E113" s="39">
        <f>nadwyzka_zł!E113/1000</f>
        <v>13441.018</v>
      </c>
      <c r="F113" s="39">
        <f>nadwyzka_zł!F113/1000</f>
        <v>3371.3736</v>
      </c>
      <c r="G113" s="16">
        <f>nadwyzka_zł!G113/1000</f>
        <v>919.994</v>
      </c>
      <c r="H113" s="17">
        <f>nadwyzka_zł!H113/1000</f>
        <v>168.0335800000001</v>
      </c>
      <c r="I113" s="13"/>
      <c r="J113" s="13"/>
      <c r="K113" s="19"/>
      <c r="L113" s="19"/>
    </row>
    <row r="114" spans="1:12" s="24" customFormat="1" ht="12.75">
      <c r="A114" s="20">
        <v>60</v>
      </c>
      <c r="B114" s="28" t="s">
        <v>112</v>
      </c>
      <c r="C114" s="16">
        <f>nadwyzka_zł!C114/1000</f>
        <v>33696.013</v>
      </c>
      <c r="D114" s="41">
        <f>nadwyzka_zł!D114/1000</f>
        <v>9670.08905</v>
      </c>
      <c r="E114" s="39">
        <f>nadwyzka_zł!E114/1000</f>
        <v>30541.391</v>
      </c>
      <c r="F114" s="39">
        <f>nadwyzka_zł!F114/1000</f>
        <v>7750.24569</v>
      </c>
      <c r="G114" s="16">
        <f>nadwyzka_zł!G114/1000</f>
        <v>3154.622</v>
      </c>
      <c r="H114" s="17">
        <f>nadwyzka_zł!H114/1000</f>
        <v>1919.8433600000012</v>
      </c>
      <c r="I114" s="13"/>
      <c r="J114" s="13"/>
      <c r="K114" s="23"/>
      <c r="L114" s="23"/>
    </row>
    <row r="115" spans="1:12" s="24" customFormat="1" ht="12.75">
      <c r="A115" s="20">
        <v>61</v>
      </c>
      <c r="B115" s="28" t="s">
        <v>113</v>
      </c>
      <c r="C115" s="16">
        <f>nadwyzka_zł!C115/1000</f>
        <v>10637.67485</v>
      </c>
      <c r="D115" s="41">
        <f>nadwyzka_zł!D115/1000</f>
        <v>3061.2494100000004</v>
      </c>
      <c r="E115" s="39">
        <f>nadwyzka_zł!E115/1000</f>
        <v>12118.64142</v>
      </c>
      <c r="F115" s="39">
        <f>nadwyzka_zł!F115/1000</f>
        <v>2601.6609900000003</v>
      </c>
      <c r="G115" s="16">
        <f>nadwyzka_zł!G115/1000</f>
        <v>-1480.9665700000003</v>
      </c>
      <c r="H115" s="17">
        <f>nadwyzka_zł!H115/1000</f>
        <v>459.5884199999999</v>
      </c>
      <c r="I115" s="13"/>
      <c r="J115" s="13"/>
      <c r="K115" s="9"/>
      <c r="L115" s="9"/>
    </row>
    <row r="116" spans="1:12" s="24" customFormat="1" ht="12.75">
      <c r="A116" s="20">
        <v>62</v>
      </c>
      <c r="B116" s="28" t="s">
        <v>114</v>
      </c>
      <c r="C116" s="16">
        <f>nadwyzka_zł!C116/1000</f>
        <v>14571.94832</v>
      </c>
      <c r="D116" s="41">
        <f>nadwyzka_zł!D116/1000</f>
        <v>4670.99414</v>
      </c>
      <c r="E116" s="39">
        <f>nadwyzka_zł!E116/1000</f>
        <v>14819.05932</v>
      </c>
      <c r="F116" s="39">
        <f>nadwyzka_zł!F116/1000</f>
        <v>4069.2866799999997</v>
      </c>
      <c r="G116" s="16">
        <f>nadwyzka_zł!G116/1000</f>
        <v>-247.111</v>
      </c>
      <c r="H116" s="17">
        <f>nadwyzka_zł!H116/1000</f>
        <v>601.70746</v>
      </c>
      <c r="I116" s="13"/>
      <c r="J116" s="13"/>
      <c r="K116" s="14"/>
      <c r="L116" s="14"/>
    </row>
    <row r="117" spans="1:12" s="24" customFormat="1" ht="12.75">
      <c r="A117" s="20">
        <v>63</v>
      </c>
      <c r="B117" s="28" t="s">
        <v>115</v>
      </c>
      <c r="C117" s="16">
        <f>nadwyzka_zł!C117/1000</f>
        <v>24954.363</v>
      </c>
      <c r="D117" s="41">
        <f>nadwyzka_zł!D117/1000</f>
        <v>6245.04457</v>
      </c>
      <c r="E117" s="39">
        <f>nadwyzka_zł!E117/1000</f>
        <v>24082.723</v>
      </c>
      <c r="F117" s="39">
        <f>nadwyzka_zł!F117/1000</f>
        <v>5477.670950000001</v>
      </c>
      <c r="G117" s="16">
        <f>nadwyzka_zł!G117/1000</f>
        <v>871.64</v>
      </c>
      <c r="H117" s="17">
        <f>nadwyzka_zł!H117/1000</f>
        <v>767.3736200000001</v>
      </c>
      <c r="I117" s="13"/>
      <c r="J117" s="13"/>
      <c r="K117" s="19"/>
      <c r="L117" s="19"/>
    </row>
    <row r="118" spans="1:12" s="24" customFormat="1" ht="12.75">
      <c r="A118" s="20">
        <v>64</v>
      </c>
      <c r="B118" s="28" t="s">
        <v>116</v>
      </c>
      <c r="C118" s="16">
        <f>nadwyzka_zł!C118/1000</f>
        <v>9766.851</v>
      </c>
      <c r="D118" s="41">
        <f>nadwyzka_zł!D118/1000</f>
        <v>2918.3683300000002</v>
      </c>
      <c r="E118" s="39">
        <f>nadwyzka_zł!E118/1000</f>
        <v>9337.935</v>
      </c>
      <c r="F118" s="39">
        <f>nadwyzka_zł!F118/1000</f>
        <v>2552.9245499999997</v>
      </c>
      <c r="G118" s="16">
        <f>nadwyzka_zł!G118/1000</f>
        <v>428.916</v>
      </c>
      <c r="H118" s="17">
        <f>nadwyzka_zł!H118/1000</f>
        <v>365.4437800000003</v>
      </c>
      <c r="I118" s="13"/>
      <c r="J118" s="13"/>
      <c r="K118" s="23"/>
      <c r="L118" s="23"/>
    </row>
    <row r="119" spans="1:12" s="24" customFormat="1" ht="12.75">
      <c r="A119" s="20">
        <v>65</v>
      </c>
      <c r="B119" s="28" t="s">
        <v>117</v>
      </c>
      <c r="C119" s="16">
        <f>nadwyzka_zł!C119/1000</f>
        <v>7112.85841</v>
      </c>
      <c r="D119" s="41">
        <f>nadwyzka_zł!D119/1000</f>
        <v>2173.97641</v>
      </c>
      <c r="E119" s="39">
        <f>nadwyzka_zł!E119/1000</f>
        <v>6736.192830000001</v>
      </c>
      <c r="F119" s="39">
        <f>nadwyzka_zł!F119/1000</f>
        <v>1713.62077</v>
      </c>
      <c r="G119" s="16">
        <f>nadwyzka_zł!G119/1000</f>
        <v>376.6655799999991</v>
      </c>
      <c r="H119" s="17">
        <f>nadwyzka_zł!H119/1000</f>
        <v>460.3556400000001</v>
      </c>
      <c r="I119" s="13"/>
      <c r="J119" s="13"/>
      <c r="K119" s="9"/>
      <c r="L119" s="9"/>
    </row>
    <row r="120" spans="1:12" s="24" customFormat="1" ht="12.75">
      <c r="A120" s="20">
        <v>66</v>
      </c>
      <c r="B120" s="28" t="s">
        <v>118</v>
      </c>
      <c r="C120" s="16">
        <f>nadwyzka_zł!C120/1000</f>
        <v>26326.89159</v>
      </c>
      <c r="D120" s="41">
        <f>nadwyzka_zł!D120/1000</f>
        <v>8148.69008</v>
      </c>
      <c r="E120" s="39">
        <f>nadwyzka_zł!E120/1000</f>
        <v>21373.41032</v>
      </c>
      <c r="F120" s="39">
        <f>nadwyzka_zł!F120/1000</f>
        <v>5820.18291</v>
      </c>
      <c r="G120" s="16">
        <f>nadwyzka_zł!G120/1000</f>
        <v>4953.481269999999</v>
      </c>
      <c r="H120" s="17">
        <f>nadwyzka_zł!H120/1000</f>
        <v>2328.50717</v>
      </c>
      <c r="I120" s="13"/>
      <c r="J120" s="13"/>
      <c r="K120" s="14"/>
      <c r="L120" s="14"/>
    </row>
    <row r="121" spans="1:12" s="24" customFormat="1" ht="12.75">
      <c r="A121" s="20">
        <v>67</v>
      </c>
      <c r="B121" s="28" t="s">
        <v>119</v>
      </c>
      <c r="C121" s="16">
        <f>nadwyzka_zł!C121/1000</f>
        <v>28658.687</v>
      </c>
      <c r="D121" s="41">
        <f>nadwyzka_zł!D121/1000</f>
        <v>8598.16432</v>
      </c>
      <c r="E121" s="39">
        <f>nadwyzka_zł!E121/1000</f>
        <v>27519.278</v>
      </c>
      <c r="F121" s="39">
        <f>nadwyzka_zł!F121/1000</f>
        <v>6938.18668</v>
      </c>
      <c r="G121" s="16">
        <f>nadwyzka_zł!G121/1000</f>
        <v>1139.409</v>
      </c>
      <c r="H121" s="17">
        <f>nadwyzka_zł!H121/1000</f>
        <v>1659.9776400000005</v>
      </c>
      <c r="I121" s="13"/>
      <c r="J121" s="13"/>
      <c r="K121" s="19"/>
      <c r="L121" s="19"/>
    </row>
    <row r="122" spans="1:12" s="24" customFormat="1" ht="12.75">
      <c r="A122" s="20">
        <v>68</v>
      </c>
      <c r="B122" s="28" t="s">
        <v>120</v>
      </c>
      <c r="C122" s="16">
        <f>nadwyzka_zł!C122/1000</f>
        <v>14249.851740000002</v>
      </c>
      <c r="D122" s="41">
        <f>nadwyzka_zł!D122/1000</f>
        <v>4335.08457</v>
      </c>
      <c r="E122" s="39">
        <f>nadwyzka_zł!E122/1000</f>
        <v>14038.199320000002</v>
      </c>
      <c r="F122" s="39">
        <f>nadwyzka_zł!F122/1000</f>
        <v>3539.3016000000002</v>
      </c>
      <c r="G122" s="16">
        <f>nadwyzka_zł!G122/1000</f>
        <v>211.65241999999992</v>
      </c>
      <c r="H122" s="17">
        <f>nadwyzka_zł!H122/1000</f>
        <v>795.7829700000002</v>
      </c>
      <c r="I122" s="13"/>
      <c r="J122" s="13"/>
      <c r="K122" s="23"/>
      <c r="L122" s="23"/>
    </row>
    <row r="123" spans="1:12" s="24" customFormat="1" ht="12.75">
      <c r="A123" s="20">
        <v>69</v>
      </c>
      <c r="B123" s="28" t="s">
        <v>121</v>
      </c>
      <c r="C123" s="16">
        <f>nadwyzka_zł!C123/1000</f>
        <v>12931.58691</v>
      </c>
      <c r="D123" s="41">
        <f>nadwyzka_zł!D123/1000</f>
        <v>3489.74304</v>
      </c>
      <c r="E123" s="39">
        <f>nadwyzka_zł!E123/1000</f>
        <v>11418.12491</v>
      </c>
      <c r="F123" s="39">
        <f>nadwyzka_zł!F123/1000</f>
        <v>3231.00902</v>
      </c>
      <c r="G123" s="16">
        <f>nadwyzka_zł!G123/1000</f>
        <v>1513.462</v>
      </c>
      <c r="H123" s="17">
        <f>nadwyzka_zł!H123/1000</f>
        <v>258.73402000000004</v>
      </c>
      <c r="I123" s="13"/>
      <c r="J123" s="13"/>
      <c r="K123" s="9"/>
      <c r="L123" s="9"/>
    </row>
    <row r="124" spans="1:12" s="24" customFormat="1" ht="12.75">
      <c r="A124" s="20">
        <v>70</v>
      </c>
      <c r="B124" s="28" t="s">
        <v>122</v>
      </c>
      <c r="C124" s="16">
        <f>nadwyzka_zł!C124/1000</f>
        <v>11831.687</v>
      </c>
      <c r="D124" s="41">
        <f>nadwyzka_zł!D124/1000</f>
        <v>3713.74568</v>
      </c>
      <c r="E124" s="39">
        <f>nadwyzka_zł!E124/1000</f>
        <v>11958.969</v>
      </c>
      <c r="F124" s="39">
        <f>nadwyzka_zł!F124/1000</f>
        <v>3300.50252</v>
      </c>
      <c r="G124" s="16">
        <f>nadwyzka_zł!G124/1000</f>
        <v>-127.282</v>
      </c>
      <c r="H124" s="17">
        <f>nadwyzka_zł!H124/1000</f>
        <v>413.24316000000016</v>
      </c>
      <c r="I124" s="13"/>
      <c r="J124" s="13"/>
      <c r="K124" s="14"/>
      <c r="L124" s="14"/>
    </row>
    <row r="125" spans="1:12" s="24" customFormat="1" ht="12.75">
      <c r="A125" s="20">
        <v>71</v>
      </c>
      <c r="B125" s="28" t="s">
        <v>123</v>
      </c>
      <c r="C125" s="16">
        <f>nadwyzka_zł!C125/1000</f>
        <v>24928.291</v>
      </c>
      <c r="D125" s="41">
        <f>nadwyzka_zł!D125/1000</f>
        <v>8168.295230000001</v>
      </c>
      <c r="E125" s="39">
        <f>nadwyzka_zł!E125/1000</f>
        <v>22711.579</v>
      </c>
      <c r="F125" s="39">
        <f>nadwyzka_zł!F125/1000</f>
        <v>5329.93713</v>
      </c>
      <c r="G125" s="16">
        <f>nadwyzka_zł!G125/1000</f>
        <v>2216.712</v>
      </c>
      <c r="H125" s="17">
        <f>nadwyzka_zł!H125/1000</f>
        <v>2838.3581000000004</v>
      </c>
      <c r="I125" s="13"/>
      <c r="J125" s="13"/>
      <c r="K125" s="19"/>
      <c r="L125" s="19"/>
    </row>
    <row r="126" spans="1:12" s="24" customFormat="1" ht="12.75">
      <c r="A126" s="20">
        <v>72</v>
      </c>
      <c r="B126" s="28" t="s">
        <v>124</v>
      </c>
      <c r="C126" s="16">
        <f>nadwyzka_zł!C126/1000</f>
        <v>10722.773</v>
      </c>
      <c r="D126" s="41">
        <f>nadwyzka_zł!D126/1000</f>
        <v>3224.8132</v>
      </c>
      <c r="E126" s="39">
        <f>nadwyzka_zł!E126/1000</f>
        <v>11159.532</v>
      </c>
      <c r="F126" s="39">
        <f>nadwyzka_zł!F126/1000</f>
        <v>2643.25024</v>
      </c>
      <c r="G126" s="16">
        <f>nadwyzka_zł!G126/1000</f>
        <v>-436.759</v>
      </c>
      <c r="H126" s="17">
        <f>nadwyzka_zł!H126/1000</f>
        <v>581.5629600000004</v>
      </c>
      <c r="I126" s="13"/>
      <c r="J126" s="13"/>
      <c r="K126" s="23"/>
      <c r="L126" s="23"/>
    </row>
    <row r="127" spans="1:12" s="24" customFormat="1" ht="12.75">
      <c r="A127" s="20">
        <v>73</v>
      </c>
      <c r="B127" s="28" t="s">
        <v>125</v>
      </c>
      <c r="C127" s="16">
        <f>nadwyzka_zł!C127/1000</f>
        <v>15312.528</v>
      </c>
      <c r="D127" s="41">
        <f>nadwyzka_zł!D127/1000</f>
        <v>4436.05185</v>
      </c>
      <c r="E127" s="39">
        <f>nadwyzka_zł!E127/1000</f>
        <v>16030.979479999998</v>
      </c>
      <c r="F127" s="39">
        <f>nadwyzka_zł!F127/1000</f>
        <v>4499.5280999999995</v>
      </c>
      <c r="G127" s="16">
        <f>nadwyzka_zł!G127/1000</f>
        <v>-718.4514799999986</v>
      </c>
      <c r="H127" s="17">
        <f>nadwyzka_zł!H127/1000</f>
        <v>-63.47625</v>
      </c>
      <c r="I127" s="13"/>
      <c r="J127" s="13"/>
      <c r="K127" s="9"/>
      <c r="L127" s="9"/>
    </row>
    <row r="128" spans="1:12" s="24" customFormat="1" ht="12.75">
      <c r="A128" s="20">
        <v>74</v>
      </c>
      <c r="B128" s="28" t="s">
        <v>126</v>
      </c>
      <c r="C128" s="16">
        <f>nadwyzka_zł!C128/1000</f>
        <v>24661.79698</v>
      </c>
      <c r="D128" s="41">
        <f>nadwyzka_zł!D128/1000</f>
        <v>7000.68277</v>
      </c>
      <c r="E128" s="39">
        <f>nadwyzka_zł!E128/1000</f>
        <v>24155.40515</v>
      </c>
      <c r="F128" s="39">
        <f>nadwyzka_zł!F128/1000</f>
        <v>5487.39133</v>
      </c>
      <c r="G128" s="16">
        <f>nadwyzka_zł!G128/1000</f>
        <v>506.39183000000196</v>
      </c>
      <c r="H128" s="17">
        <f>nadwyzka_zł!H128/1000</f>
        <v>1513.2914400000004</v>
      </c>
      <c r="I128" s="13"/>
      <c r="J128" s="13"/>
      <c r="K128" s="14"/>
      <c r="L128" s="14"/>
    </row>
    <row r="129" spans="1:12" s="24" customFormat="1" ht="12.75">
      <c r="A129" s="20">
        <v>75</v>
      </c>
      <c r="B129" s="28" t="s">
        <v>127</v>
      </c>
      <c r="C129" s="16">
        <f>nadwyzka_zł!C129/1000</f>
        <v>16833.60885</v>
      </c>
      <c r="D129" s="41">
        <f>nadwyzka_zł!D129/1000</f>
        <v>4889.90718</v>
      </c>
      <c r="E129" s="39">
        <f>nadwyzka_zł!E129/1000</f>
        <v>16656.75286</v>
      </c>
      <c r="F129" s="39">
        <f>nadwyzka_zł!F129/1000</f>
        <v>3771.85702</v>
      </c>
      <c r="G129" s="16">
        <f>nadwyzka_zł!G129/1000</f>
        <v>176.8559900000021</v>
      </c>
      <c r="H129" s="17">
        <f>nadwyzka_zł!H129/1000</f>
        <v>1118.0501599999998</v>
      </c>
      <c r="I129" s="13"/>
      <c r="J129" s="13"/>
      <c r="K129" s="19"/>
      <c r="L129" s="19"/>
    </row>
    <row r="130" spans="1:12" s="24" customFormat="1" ht="12.75">
      <c r="A130" s="20">
        <v>76</v>
      </c>
      <c r="B130" s="28" t="s">
        <v>128</v>
      </c>
      <c r="C130" s="16">
        <f>nadwyzka_zł!C130/1000</f>
        <v>20453.30283</v>
      </c>
      <c r="D130" s="41">
        <f>nadwyzka_zł!D130/1000</f>
        <v>5859.2419500000005</v>
      </c>
      <c r="E130" s="39">
        <f>nadwyzka_zł!E130/1000</f>
        <v>19353.09186</v>
      </c>
      <c r="F130" s="39">
        <f>nadwyzka_zł!F130/1000</f>
        <v>5514.75419</v>
      </c>
      <c r="G130" s="16">
        <f>nadwyzka_zł!G130/1000</f>
        <v>1100.2109700000026</v>
      </c>
      <c r="H130" s="17">
        <f>nadwyzka_zł!H130/1000</f>
        <v>344.4877600000007</v>
      </c>
      <c r="I130" s="13"/>
      <c r="J130" s="13"/>
      <c r="K130" s="23"/>
      <c r="L130" s="23"/>
    </row>
    <row r="131" spans="1:12" s="24" customFormat="1" ht="12.75">
      <c r="A131" s="20">
        <v>77</v>
      </c>
      <c r="B131" s="28" t="s">
        <v>129</v>
      </c>
      <c r="C131" s="16">
        <f>nadwyzka_zł!C131/1000</f>
        <v>11240.003</v>
      </c>
      <c r="D131" s="41">
        <f>nadwyzka_zł!D131/1000</f>
        <v>3391.48699</v>
      </c>
      <c r="E131" s="39">
        <f>nadwyzka_zł!E131/1000</f>
        <v>10782.198</v>
      </c>
      <c r="F131" s="39">
        <f>nadwyzka_zł!F131/1000</f>
        <v>2636.72454</v>
      </c>
      <c r="G131" s="16">
        <f>nadwyzka_zł!G131/1000</f>
        <v>457.805</v>
      </c>
      <c r="H131" s="17">
        <f>nadwyzka_zł!H131/1000</f>
        <v>754.7624499999997</v>
      </c>
      <c r="I131" s="13"/>
      <c r="J131" s="13"/>
      <c r="K131" s="9"/>
      <c r="L131" s="9"/>
    </row>
    <row r="132" spans="1:12" s="24" customFormat="1" ht="12.75">
      <c r="A132" s="20">
        <v>78</v>
      </c>
      <c r="B132" s="28" t="s">
        <v>130</v>
      </c>
      <c r="C132" s="16">
        <f>nadwyzka_zł!C132/1000</f>
        <v>36269.592939999995</v>
      </c>
      <c r="D132" s="41">
        <f>nadwyzka_zł!D132/1000</f>
        <v>10697.22861</v>
      </c>
      <c r="E132" s="39">
        <f>nadwyzka_zł!E132/1000</f>
        <v>31094.16268</v>
      </c>
      <c r="F132" s="39">
        <f>nadwyzka_zł!F132/1000</f>
        <v>7962.46065</v>
      </c>
      <c r="G132" s="16">
        <f>nadwyzka_zł!G132/1000</f>
        <v>5175.430259999998</v>
      </c>
      <c r="H132" s="17">
        <f>nadwyzka_zł!H132/1000</f>
        <v>2734.767959999999</v>
      </c>
      <c r="I132" s="13"/>
      <c r="J132" s="13"/>
      <c r="K132" s="14"/>
      <c r="L132" s="14"/>
    </row>
    <row r="133" spans="1:12" s="24" customFormat="1" ht="12.75">
      <c r="A133" s="20">
        <v>79</v>
      </c>
      <c r="B133" s="28" t="s">
        <v>131</v>
      </c>
      <c r="C133" s="16">
        <f>nadwyzka_zł!C133/1000</f>
        <v>16686.261</v>
      </c>
      <c r="D133" s="41">
        <f>nadwyzka_zł!D133/1000</f>
        <v>4537.2144100000005</v>
      </c>
      <c r="E133" s="39">
        <f>nadwyzka_zł!E133/1000</f>
        <v>17079.261</v>
      </c>
      <c r="F133" s="39">
        <f>nadwyzka_zł!F133/1000</f>
        <v>3719.83907</v>
      </c>
      <c r="G133" s="16">
        <f>nadwyzka_zł!G133/1000</f>
        <v>-393</v>
      </c>
      <c r="H133" s="17">
        <f>nadwyzka_zł!H133/1000</f>
        <v>817.3753400000003</v>
      </c>
      <c r="I133" s="13"/>
      <c r="J133" s="13"/>
      <c r="K133" s="19"/>
      <c r="L133" s="19"/>
    </row>
    <row r="134" spans="1:12" s="24" customFormat="1" ht="12.75">
      <c r="A134" s="20">
        <v>80</v>
      </c>
      <c r="B134" s="28" t="s">
        <v>132</v>
      </c>
      <c r="C134" s="16">
        <f>nadwyzka_zł!C134/1000</f>
        <v>42611.33025</v>
      </c>
      <c r="D134" s="41">
        <f>nadwyzka_zł!D134/1000</f>
        <v>11751.73684</v>
      </c>
      <c r="E134" s="39">
        <f>nadwyzka_zł!E134/1000</f>
        <v>41166.629380000006</v>
      </c>
      <c r="F134" s="39">
        <f>nadwyzka_zł!F134/1000</f>
        <v>9564.236229999999</v>
      </c>
      <c r="G134" s="16">
        <f>nadwyzka_zł!G134/1000</f>
        <v>1444.7008699999974</v>
      </c>
      <c r="H134" s="17">
        <f>nadwyzka_zł!H134/1000</f>
        <v>2187.5006100000014</v>
      </c>
      <c r="I134" s="13"/>
      <c r="J134" s="13"/>
      <c r="K134" s="23"/>
      <c r="L134" s="23"/>
    </row>
    <row r="135" spans="1:12" s="24" customFormat="1" ht="12.75">
      <c r="A135" s="20">
        <v>81</v>
      </c>
      <c r="B135" s="28" t="s">
        <v>133</v>
      </c>
      <c r="C135" s="16">
        <f>nadwyzka_zł!C135/1000</f>
        <v>16098.127359999999</v>
      </c>
      <c r="D135" s="41">
        <f>nadwyzka_zł!D135/1000</f>
        <v>4869.2976</v>
      </c>
      <c r="E135" s="39">
        <f>nadwyzka_zł!E135/1000</f>
        <v>14206.254330000002</v>
      </c>
      <c r="F135" s="39">
        <f>nadwyzka_zł!F135/1000</f>
        <v>3784.62957</v>
      </c>
      <c r="G135" s="16">
        <f>nadwyzka_zł!G135/1000</f>
        <v>1891.8730299999975</v>
      </c>
      <c r="H135" s="17">
        <f>nadwyzka_zł!H135/1000</f>
        <v>1084.6680299999998</v>
      </c>
      <c r="I135" s="13"/>
      <c r="J135" s="13"/>
      <c r="K135" s="9"/>
      <c r="L135" s="9"/>
    </row>
    <row r="136" spans="1:12" s="24" customFormat="1" ht="12.75">
      <c r="A136" s="20">
        <v>82</v>
      </c>
      <c r="B136" s="28" t="s">
        <v>134</v>
      </c>
      <c r="C136" s="16">
        <f>nadwyzka_zł!C136/1000</f>
        <v>15536.187</v>
      </c>
      <c r="D136" s="41">
        <f>nadwyzka_zł!D136/1000</f>
        <v>4571.52647</v>
      </c>
      <c r="E136" s="39">
        <f>nadwyzka_zł!E136/1000</f>
        <v>15623.325</v>
      </c>
      <c r="F136" s="39">
        <f>nadwyzka_zł!F136/1000</f>
        <v>3931.92066</v>
      </c>
      <c r="G136" s="16">
        <f>nadwyzka_zł!G136/1000</f>
        <v>-87.138</v>
      </c>
      <c r="H136" s="17">
        <f>nadwyzka_zł!H136/1000</f>
        <v>639.6058099999996</v>
      </c>
      <c r="I136" s="13"/>
      <c r="J136" s="13"/>
      <c r="K136" s="14"/>
      <c r="L136" s="14"/>
    </row>
    <row r="137" spans="1:12" s="24" customFormat="1" ht="12.75">
      <c r="A137" s="20">
        <v>83</v>
      </c>
      <c r="B137" s="28" t="s">
        <v>135</v>
      </c>
      <c r="C137" s="16">
        <f>nadwyzka_zł!C137/1000</f>
        <v>24823.71565</v>
      </c>
      <c r="D137" s="41">
        <f>nadwyzka_zł!D137/1000</f>
        <v>8178.46291</v>
      </c>
      <c r="E137" s="39">
        <f>nadwyzka_zł!E137/1000</f>
        <v>22861.114089999995</v>
      </c>
      <c r="F137" s="39">
        <f>nadwyzka_zł!F137/1000</f>
        <v>7136.75177</v>
      </c>
      <c r="G137" s="16">
        <f>nadwyzka_zł!G137/1000</f>
        <v>1962.6015600000023</v>
      </c>
      <c r="H137" s="17">
        <f>nadwyzka_zł!H137/1000</f>
        <v>1041.7111400000006</v>
      </c>
      <c r="I137" s="13"/>
      <c r="J137" s="13"/>
      <c r="K137" s="19"/>
      <c r="L137" s="19"/>
    </row>
    <row r="138" spans="1:12" s="24" customFormat="1" ht="12.75">
      <c r="A138" s="20">
        <v>84</v>
      </c>
      <c r="B138" s="28" t="s">
        <v>136</v>
      </c>
      <c r="C138" s="16">
        <f>nadwyzka_zł!C138/1000</f>
        <v>21341.387</v>
      </c>
      <c r="D138" s="41">
        <f>nadwyzka_zł!D138/1000</f>
        <v>6433.644700000001</v>
      </c>
      <c r="E138" s="39">
        <f>nadwyzka_zł!E138/1000</f>
        <v>17572.666</v>
      </c>
      <c r="F138" s="39">
        <f>nadwyzka_zł!F138/1000</f>
        <v>4735.385050000001</v>
      </c>
      <c r="G138" s="16">
        <f>nadwyzka_zł!G138/1000</f>
        <v>3768.721</v>
      </c>
      <c r="H138" s="17">
        <f>nadwyzka_zł!H138/1000</f>
        <v>1698.2596500000004</v>
      </c>
      <c r="I138" s="13"/>
      <c r="J138" s="13"/>
      <c r="K138" s="23"/>
      <c r="L138" s="23"/>
    </row>
    <row r="139" spans="1:12" s="24" customFormat="1" ht="12.75">
      <c r="A139" s="20">
        <v>85</v>
      </c>
      <c r="B139" s="28" t="s">
        <v>137</v>
      </c>
      <c r="C139" s="16">
        <f>nadwyzka_zł!C139/1000</f>
        <v>17433.146</v>
      </c>
      <c r="D139" s="41">
        <f>nadwyzka_zł!D139/1000</f>
        <v>5594.43346</v>
      </c>
      <c r="E139" s="39">
        <f>nadwyzka_zł!E139/1000</f>
        <v>22312.922</v>
      </c>
      <c r="F139" s="39">
        <f>nadwyzka_zł!F139/1000</f>
        <v>5307.93753</v>
      </c>
      <c r="G139" s="16">
        <f>nadwyzka_zł!G139/1000</f>
        <v>-4879.776</v>
      </c>
      <c r="H139" s="17">
        <f>nadwyzka_zł!H139/1000</f>
        <v>286.4959299999997</v>
      </c>
      <c r="I139" s="13"/>
      <c r="J139" s="13"/>
      <c r="K139" s="9"/>
      <c r="L139" s="9"/>
    </row>
    <row r="140" spans="1:12" s="24" customFormat="1" ht="12.75">
      <c r="A140" s="20">
        <v>86</v>
      </c>
      <c r="B140" s="28" t="s">
        <v>138</v>
      </c>
      <c r="C140" s="16">
        <f>nadwyzka_zł!C140/1000</f>
        <v>33984.169</v>
      </c>
      <c r="D140" s="41">
        <f>nadwyzka_zł!D140/1000</f>
        <v>9456.52441</v>
      </c>
      <c r="E140" s="39">
        <f>nadwyzka_zł!E140/1000</f>
        <v>29990.618</v>
      </c>
      <c r="F140" s="39">
        <f>nadwyzka_zł!F140/1000</f>
        <v>7713.44333</v>
      </c>
      <c r="G140" s="16">
        <f>nadwyzka_zł!G140/1000</f>
        <v>3993.551</v>
      </c>
      <c r="H140" s="17">
        <f>nadwyzka_zł!H140/1000</f>
        <v>1743.0810800000002</v>
      </c>
      <c r="I140" s="13"/>
      <c r="J140" s="13"/>
      <c r="K140" s="14"/>
      <c r="L140" s="14"/>
    </row>
    <row r="141" spans="1:12" s="24" customFormat="1" ht="12.75">
      <c r="A141" s="20">
        <v>87</v>
      </c>
      <c r="B141" s="28" t="s">
        <v>139</v>
      </c>
      <c r="C141" s="16">
        <f>nadwyzka_zł!C141/1000</f>
        <v>15064.67169</v>
      </c>
      <c r="D141" s="41">
        <f>nadwyzka_zł!D141/1000</f>
        <v>4604.3075</v>
      </c>
      <c r="E141" s="39">
        <f>nadwyzka_zł!E141/1000</f>
        <v>14902.71298</v>
      </c>
      <c r="F141" s="39">
        <f>nadwyzka_zł!F141/1000</f>
        <v>3936.40429</v>
      </c>
      <c r="G141" s="16">
        <f>nadwyzka_zł!G141/1000</f>
        <v>161.95870999999903</v>
      </c>
      <c r="H141" s="17">
        <f>nadwyzka_zł!H141/1000</f>
        <v>667.90321</v>
      </c>
      <c r="I141" s="13"/>
      <c r="J141" s="13"/>
      <c r="K141" s="19"/>
      <c r="L141" s="19"/>
    </row>
    <row r="142" spans="1:12" s="24" customFormat="1" ht="12.75">
      <c r="A142" s="20">
        <v>88</v>
      </c>
      <c r="B142" s="28" t="s">
        <v>140</v>
      </c>
      <c r="C142" s="16">
        <f>nadwyzka_zł!C142/1000</f>
        <v>15109.429</v>
      </c>
      <c r="D142" s="41">
        <f>nadwyzka_zł!D142/1000</f>
        <v>4343.62715</v>
      </c>
      <c r="E142" s="39">
        <f>nadwyzka_zł!E142/1000</f>
        <v>15552.675</v>
      </c>
      <c r="F142" s="39">
        <f>nadwyzka_zł!F142/1000</f>
        <v>3824.11005</v>
      </c>
      <c r="G142" s="16">
        <f>nadwyzka_zł!G142/1000</f>
        <v>-443.246</v>
      </c>
      <c r="H142" s="17">
        <f>nadwyzka_zł!H142/1000</f>
        <v>519.5171000000006</v>
      </c>
      <c r="I142" s="13"/>
      <c r="J142" s="13"/>
      <c r="K142" s="23"/>
      <c r="L142" s="23"/>
    </row>
    <row r="143" spans="1:12" s="24" customFormat="1" ht="12.75">
      <c r="A143" s="20">
        <v>89</v>
      </c>
      <c r="B143" s="28" t="s">
        <v>141</v>
      </c>
      <c r="C143" s="16">
        <f>nadwyzka_zł!C143/1000</f>
        <v>18560.190300000002</v>
      </c>
      <c r="D143" s="41">
        <f>nadwyzka_zł!D143/1000</f>
        <v>5267.08467</v>
      </c>
      <c r="E143" s="39">
        <f>nadwyzka_zł!E143/1000</f>
        <v>18462.116690000003</v>
      </c>
      <c r="F143" s="39">
        <f>nadwyzka_zł!F143/1000</f>
        <v>5017.1033</v>
      </c>
      <c r="G143" s="16">
        <f>nadwyzka_zł!G143/1000</f>
        <v>98.0736099999994</v>
      </c>
      <c r="H143" s="17">
        <f>nadwyzka_zł!H143/1000</f>
        <v>249.9813700000001</v>
      </c>
      <c r="I143" s="13"/>
      <c r="J143" s="13"/>
      <c r="K143" s="9"/>
      <c r="L143" s="9"/>
    </row>
    <row r="144" spans="1:12" s="24" customFormat="1" ht="12.75">
      <c r="A144" s="20">
        <v>90</v>
      </c>
      <c r="B144" s="28" t="s">
        <v>142</v>
      </c>
      <c r="C144" s="16">
        <f>nadwyzka_zł!C144/1000</f>
        <v>14711.025</v>
      </c>
      <c r="D144" s="41">
        <f>nadwyzka_zł!D144/1000</f>
        <v>4309.40835</v>
      </c>
      <c r="E144" s="39">
        <f>nadwyzka_zł!E144/1000</f>
        <v>14569.552</v>
      </c>
      <c r="F144" s="39">
        <f>nadwyzka_zł!F144/1000</f>
        <v>4462.46091</v>
      </c>
      <c r="G144" s="16">
        <f>nadwyzka_zł!G144/1000</f>
        <v>141.473</v>
      </c>
      <c r="H144" s="17">
        <f>nadwyzka_zł!H144/1000</f>
        <v>-153.0525600000005</v>
      </c>
      <c r="I144" s="13"/>
      <c r="J144" s="13"/>
      <c r="K144" s="14"/>
      <c r="L144" s="14"/>
    </row>
    <row r="145" spans="1:12" s="24" customFormat="1" ht="12.75">
      <c r="A145" s="20">
        <v>91</v>
      </c>
      <c r="B145" s="28" t="s">
        <v>143</v>
      </c>
      <c r="C145" s="16">
        <f>nadwyzka_zł!C145/1000</f>
        <v>18498.37808</v>
      </c>
      <c r="D145" s="41">
        <f>nadwyzka_zł!D145/1000</f>
        <v>4963.73009</v>
      </c>
      <c r="E145" s="39">
        <f>nadwyzka_zł!E145/1000</f>
        <v>22567.394029999996</v>
      </c>
      <c r="F145" s="39">
        <f>nadwyzka_zł!F145/1000</f>
        <v>6402.07205</v>
      </c>
      <c r="G145" s="16">
        <f>nadwyzka_zł!G145/1000</f>
        <v>-4069.015949999999</v>
      </c>
      <c r="H145" s="17">
        <f>nadwyzka_zł!H145/1000</f>
        <v>-1438.34196</v>
      </c>
      <c r="I145" s="13"/>
      <c r="J145" s="13"/>
      <c r="K145" s="19"/>
      <c r="L145" s="19"/>
    </row>
    <row r="146" spans="1:12" s="24" customFormat="1" ht="12.75">
      <c r="A146" s="20">
        <v>92</v>
      </c>
      <c r="B146" s="28" t="s">
        <v>144</v>
      </c>
      <c r="C146" s="16">
        <f>nadwyzka_zł!C146/1000</f>
        <v>15139.839</v>
      </c>
      <c r="D146" s="41">
        <f>nadwyzka_zł!D146/1000</f>
        <v>4501.25362</v>
      </c>
      <c r="E146" s="39">
        <f>nadwyzka_zł!E146/1000</f>
        <v>14695.404</v>
      </c>
      <c r="F146" s="39">
        <f>nadwyzka_zł!F146/1000</f>
        <v>3338.8643700000002</v>
      </c>
      <c r="G146" s="16">
        <f>nadwyzka_zł!G146/1000</f>
        <v>444.435</v>
      </c>
      <c r="H146" s="17">
        <f>nadwyzka_zł!H146/1000</f>
        <v>1162.38925</v>
      </c>
      <c r="I146" s="13"/>
      <c r="J146" s="13"/>
      <c r="K146" s="23"/>
      <c r="L146" s="23"/>
    </row>
    <row r="147" spans="1:12" s="24" customFormat="1" ht="12.75">
      <c r="A147" s="20">
        <v>93</v>
      </c>
      <c r="B147" s="28" t="s">
        <v>145</v>
      </c>
      <c r="C147" s="16">
        <f>nadwyzka_zł!C147/1000</f>
        <v>11810.633759999999</v>
      </c>
      <c r="D147" s="41">
        <f>nadwyzka_zł!D147/1000</f>
        <v>3355.85786</v>
      </c>
      <c r="E147" s="39">
        <f>nadwyzka_zł!E147/1000</f>
        <v>10632.583520000002</v>
      </c>
      <c r="F147" s="39">
        <f>nadwyzka_zł!F147/1000</f>
        <v>2901.74699</v>
      </c>
      <c r="G147" s="16">
        <f>nadwyzka_zł!G147/1000</f>
        <v>1178.0502399999964</v>
      </c>
      <c r="H147" s="17">
        <f>nadwyzka_zł!H147/1000</f>
        <v>454.11086999999964</v>
      </c>
      <c r="I147" s="13"/>
      <c r="J147" s="13"/>
      <c r="K147" s="9"/>
      <c r="L147" s="9"/>
    </row>
    <row r="148" spans="1:12" s="24" customFormat="1" ht="12.75">
      <c r="A148" s="20">
        <v>94</v>
      </c>
      <c r="B148" s="28" t="s">
        <v>146</v>
      </c>
      <c r="C148" s="16">
        <f>nadwyzka_zł!C148/1000</f>
        <v>58241.81379</v>
      </c>
      <c r="D148" s="41">
        <f>nadwyzka_zł!D148/1000</f>
        <v>14631.315299999998</v>
      </c>
      <c r="E148" s="39">
        <f>nadwyzka_zł!E148/1000</f>
        <v>47419.76681</v>
      </c>
      <c r="F148" s="39">
        <f>nadwyzka_zł!F148/1000</f>
        <v>10958.423869999999</v>
      </c>
      <c r="G148" s="16">
        <f>nadwyzka_zł!G148/1000</f>
        <v>10822.046979999997</v>
      </c>
      <c r="H148" s="17">
        <f>nadwyzka_zł!H148/1000</f>
        <v>3672.8914299999997</v>
      </c>
      <c r="I148" s="13"/>
      <c r="J148" s="13"/>
      <c r="K148" s="14"/>
      <c r="L148" s="14"/>
    </row>
    <row r="149" spans="1:12" s="24" customFormat="1" ht="12.75">
      <c r="A149" s="20">
        <v>95</v>
      </c>
      <c r="B149" s="28" t="s">
        <v>147</v>
      </c>
      <c r="C149" s="16">
        <f>nadwyzka_zł!C149/1000</f>
        <v>15956.15984</v>
      </c>
      <c r="D149" s="41">
        <f>nadwyzka_zł!D149/1000</f>
        <v>4696.63845</v>
      </c>
      <c r="E149" s="39">
        <f>nadwyzka_zł!E149/1000</f>
        <v>14348.54584</v>
      </c>
      <c r="F149" s="39">
        <f>nadwyzka_zł!F149/1000</f>
        <v>3673.0600500000005</v>
      </c>
      <c r="G149" s="16">
        <f>nadwyzka_zł!G149/1000</f>
        <v>1607.614</v>
      </c>
      <c r="H149" s="17">
        <f>nadwyzka_zł!H149/1000</f>
        <v>1023.5783999999999</v>
      </c>
      <c r="I149" s="13"/>
      <c r="J149" s="13"/>
      <c r="K149" s="19"/>
      <c r="L149" s="19"/>
    </row>
    <row r="150" spans="1:12" s="24" customFormat="1" ht="12.75">
      <c r="A150" s="20">
        <v>96</v>
      </c>
      <c r="B150" s="28" t="s">
        <v>148</v>
      </c>
      <c r="C150" s="16">
        <f>nadwyzka_zł!C150/1000</f>
        <v>15530.40796</v>
      </c>
      <c r="D150" s="41">
        <f>nadwyzka_zł!D150/1000</f>
        <v>5317.184179999999</v>
      </c>
      <c r="E150" s="39">
        <f>nadwyzka_zł!E150/1000</f>
        <v>15969.5156</v>
      </c>
      <c r="F150" s="39">
        <f>nadwyzka_zł!F150/1000</f>
        <v>3410.70023</v>
      </c>
      <c r="G150" s="16">
        <f>nadwyzka_zł!G150/1000</f>
        <v>-439.1076400000006</v>
      </c>
      <c r="H150" s="17">
        <f>nadwyzka_zł!H150/1000</f>
        <v>1906.4839499999998</v>
      </c>
      <c r="I150" s="13"/>
      <c r="J150" s="13"/>
      <c r="K150" s="23"/>
      <c r="L150" s="23"/>
    </row>
    <row r="151" spans="1:12" s="24" customFormat="1" ht="12.75">
      <c r="A151" s="20">
        <v>97</v>
      </c>
      <c r="B151" s="28" t="s">
        <v>149</v>
      </c>
      <c r="C151" s="16">
        <f>nadwyzka_zł!C151/1000</f>
        <v>23652.158</v>
      </c>
      <c r="D151" s="41">
        <f>nadwyzka_zł!D151/1000</f>
        <v>6724.9559500000005</v>
      </c>
      <c r="E151" s="39">
        <f>nadwyzka_zł!E151/1000</f>
        <v>22911.812</v>
      </c>
      <c r="F151" s="39">
        <f>nadwyzka_zł!F151/1000</f>
        <v>5577.642019999999</v>
      </c>
      <c r="G151" s="16">
        <f>nadwyzka_zł!G151/1000</f>
        <v>740.346</v>
      </c>
      <c r="H151" s="17">
        <f>nadwyzka_zł!H151/1000</f>
        <v>1147.3139300000007</v>
      </c>
      <c r="I151" s="13"/>
      <c r="J151" s="13"/>
      <c r="K151" s="9"/>
      <c r="L151" s="9"/>
    </row>
    <row r="152" spans="1:12" s="24" customFormat="1" ht="12.75">
      <c r="A152" s="20">
        <v>98</v>
      </c>
      <c r="B152" s="28" t="s">
        <v>150</v>
      </c>
      <c r="C152" s="16">
        <f>nadwyzka_zł!C152/1000</f>
        <v>31216.234</v>
      </c>
      <c r="D152" s="41">
        <f>nadwyzka_zł!D152/1000</f>
        <v>8319.51991</v>
      </c>
      <c r="E152" s="39">
        <f>nadwyzka_zł!E152/1000</f>
        <v>27738.87</v>
      </c>
      <c r="F152" s="39">
        <f>nadwyzka_zł!F152/1000</f>
        <v>7357.151169999999</v>
      </c>
      <c r="G152" s="16">
        <f>nadwyzka_zł!G152/1000</f>
        <v>3477.364</v>
      </c>
      <c r="H152" s="17">
        <f>nadwyzka_zł!H152/1000</f>
        <v>962.3687400000011</v>
      </c>
      <c r="I152" s="13"/>
      <c r="J152" s="13"/>
      <c r="K152" s="14"/>
      <c r="L152" s="14"/>
    </row>
    <row r="153" spans="1:12" s="24" customFormat="1" ht="12.75">
      <c r="A153" s="20">
        <v>99</v>
      </c>
      <c r="B153" s="28" t="s">
        <v>151</v>
      </c>
      <c r="C153" s="16">
        <f>nadwyzka_zł!C153/1000</f>
        <v>14480.029760000001</v>
      </c>
      <c r="D153" s="41">
        <f>nadwyzka_zł!D153/1000</f>
        <v>3936.2852900000003</v>
      </c>
      <c r="E153" s="39">
        <f>nadwyzka_zł!E153/1000</f>
        <v>13851.45743</v>
      </c>
      <c r="F153" s="39">
        <f>nadwyzka_zł!F153/1000</f>
        <v>3151.62097</v>
      </c>
      <c r="G153" s="16">
        <f>nadwyzka_zł!G153/1000</f>
        <v>628.5723300000019</v>
      </c>
      <c r="H153" s="17">
        <f>nadwyzka_zł!H153/1000</f>
        <v>784.6643200000003</v>
      </c>
      <c r="I153" s="13"/>
      <c r="J153" s="13"/>
      <c r="K153" s="19"/>
      <c r="L153" s="19"/>
    </row>
    <row r="154" spans="1:12" s="24" customFormat="1" ht="12.75">
      <c r="A154" s="20">
        <v>100</v>
      </c>
      <c r="B154" s="28" t="s">
        <v>152</v>
      </c>
      <c r="C154" s="16">
        <f>nadwyzka_zł!C154/1000</f>
        <v>24029.68116</v>
      </c>
      <c r="D154" s="41">
        <f>nadwyzka_zł!D154/1000</f>
        <v>6712.1457199999995</v>
      </c>
      <c r="E154" s="39">
        <f>nadwyzka_zł!E154/1000</f>
        <v>20733.48816</v>
      </c>
      <c r="F154" s="39">
        <f>nadwyzka_zł!F154/1000</f>
        <v>5638.561850000001</v>
      </c>
      <c r="G154" s="16">
        <f>nadwyzka_zł!G154/1000</f>
        <v>3296.193</v>
      </c>
      <c r="H154" s="17">
        <f>nadwyzka_zł!H154/1000</f>
        <v>1073.5838699999993</v>
      </c>
      <c r="I154" s="13"/>
      <c r="J154" s="13"/>
      <c r="K154" s="23"/>
      <c r="L154" s="23"/>
    </row>
    <row r="155" spans="1:12" s="24" customFormat="1" ht="12.75">
      <c r="A155" s="20">
        <v>101</v>
      </c>
      <c r="B155" s="28" t="s">
        <v>153</v>
      </c>
      <c r="C155" s="16">
        <f>nadwyzka_zł!C155/1000</f>
        <v>36144.65536</v>
      </c>
      <c r="D155" s="41">
        <f>nadwyzka_zł!D155/1000</f>
        <v>12542.46929</v>
      </c>
      <c r="E155" s="39">
        <f>nadwyzka_zł!E155/1000</f>
        <v>35232.777720000006</v>
      </c>
      <c r="F155" s="39">
        <f>nadwyzka_zł!F155/1000</f>
        <v>10024.63829</v>
      </c>
      <c r="G155" s="16">
        <f>nadwyzka_zł!G155/1000</f>
        <v>911.8776399999931</v>
      </c>
      <c r="H155" s="17">
        <f>nadwyzka_zł!H155/1000</f>
        <v>2517.8309999999983</v>
      </c>
      <c r="I155" s="13"/>
      <c r="J155" s="13"/>
      <c r="K155" s="9"/>
      <c r="L155" s="9"/>
    </row>
    <row r="156" spans="1:12" s="24" customFormat="1" ht="12.75">
      <c r="A156" s="20">
        <v>102</v>
      </c>
      <c r="B156" s="28" t="s">
        <v>154</v>
      </c>
      <c r="C156" s="16">
        <f>nadwyzka_zł!C156/1000</f>
        <v>8533.717949999998</v>
      </c>
      <c r="D156" s="41">
        <f>nadwyzka_zł!D156/1000</f>
        <v>2476.0196</v>
      </c>
      <c r="E156" s="39">
        <f>nadwyzka_zł!E156/1000</f>
        <v>8314.849</v>
      </c>
      <c r="F156" s="39">
        <f>nadwyzka_zł!F156/1000</f>
        <v>2218.4061599999995</v>
      </c>
      <c r="G156" s="16">
        <f>nadwyzka_zł!G156/1000</f>
        <v>218.86894999999924</v>
      </c>
      <c r="H156" s="17">
        <f>nadwyzka_zł!H156/1000</f>
        <v>257.6134400000004</v>
      </c>
      <c r="I156" s="13"/>
      <c r="J156" s="13"/>
      <c r="K156" s="14"/>
      <c r="L156" s="14"/>
    </row>
    <row r="157" spans="1:12" s="24" customFormat="1" ht="12.75">
      <c r="A157" s="20">
        <v>103</v>
      </c>
      <c r="B157" s="28" t="s">
        <v>155</v>
      </c>
      <c r="C157" s="16">
        <f>nadwyzka_zł!C157/1000</f>
        <v>14892.08886</v>
      </c>
      <c r="D157" s="41">
        <f>nadwyzka_zł!D157/1000</f>
        <v>4571.53387</v>
      </c>
      <c r="E157" s="39">
        <f>nadwyzka_zł!E157/1000</f>
        <v>13638.50772</v>
      </c>
      <c r="F157" s="39">
        <f>nadwyzka_zł!F157/1000</f>
        <v>3746.60832</v>
      </c>
      <c r="G157" s="16">
        <f>nadwyzka_zł!G157/1000</f>
        <v>1253.5811400000007</v>
      </c>
      <c r="H157" s="17">
        <f>nadwyzka_zł!H157/1000</f>
        <v>824.9255500000003</v>
      </c>
      <c r="I157" s="13"/>
      <c r="J157" s="13"/>
      <c r="K157" s="19"/>
      <c r="L157" s="19"/>
    </row>
    <row r="158" spans="1:12" s="24" customFormat="1" ht="12.75">
      <c r="A158" s="20">
        <v>104</v>
      </c>
      <c r="B158" s="28" t="s">
        <v>156</v>
      </c>
      <c r="C158" s="16">
        <f>nadwyzka_zł!C158/1000</f>
        <v>24638.933350000003</v>
      </c>
      <c r="D158" s="41">
        <f>nadwyzka_zł!D158/1000</f>
        <v>6732.16373</v>
      </c>
      <c r="E158" s="39">
        <f>nadwyzka_zł!E158/1000</f>
        <v>24638.933350000003</v>
      </c>
      <c r="F158" s="39">
        <f>nadwyzka_zł!F158/1000</f>
        <v>5579.83709</v>
      </c>
      <c r="G158" s="16">
        <f>nadwyzka_zł!G158/1000</f>
        <v>0</v>
      </c>
      <c r="H158" s="17">
        <f>nadwyzka_zł!H158/1000</f>
        <v>1152.3266400000007</v>
      </c>
      <c r="I158" s="13"/>
      <c r="J158" s="13"/>
      <c r="K158" s="23"/>
      <c r="L158" s="23"/>
    </row>
    <row r="159" spans="1:12" s="24" customFormat="1" ht="12.75">
      <c r="A159" s="20">
        <v>105</v>
      </c>
      <c r="B159" s="28" t="s">
        <v>157</v>
      </c>
      <c r="C159" s="16">
        <f>nadwyzka_zł!C159/1000</f>
        <v>30504.27696</v>
      </c>
      <c r="D159" s="41">
        <f>nadwyzka_zł!D159/1000</f>
        <v>8956.90505</v>
      </c>
      <c r="E159" s="39">
        <f>nadwyzka_zł!E159/1000</f>
        <v>30360.04034</v>
      </c>
      <c r="F159" s="39">
        <f>nadwyzka_zł!F159/1000</f>
        <v>7976.85851</v>
      </c>
      <c r="G159" s="16">
        <f>nadwyzka_zł!G159/1000</f>
        <v>144.23662000000104</v>
      </c>
      <c r="H159" s="17">
        <f>nadwyzka_zł!H159/1000</f>
        <v>980.0465399999991</v>
      </c>
      <c r="I159" s="13"/>
      <c r="J159" s="13"/>
      <c r="K159" s="9"/>
      <c r="L159" s="9"/>
    </row>
    <row r="160" spans="1:12" s="24" customFormat="1" ht="12.75">
      <c r="A160" s="20">
        <v>106</v>
      </c>
      <c r="B160" s="28" t="s">
        <v>158</v>
      </c>
      <c r="C160" s="16">
        <f>nadwyzka_zł!C160/1000</f>
        <v>24525.358</v>
      </c>
      <c r="D160" s="41">
        <f>nadwyzka_zł!D160/1000</f>
        <v>6923.895</v>
      </c>
      <c r="E160" s="39">
        <f>nadwyzka_zł!E160/1000</f>
        <v>24222.542</v>
      </c>
      <c r="F160" s="39">
        <f>nadwyzka_zł!F160/1000</f>
        <v>5764.25548</v>
      </c>
      <c r="G160" s="16">
        <f>nadwyzka_zł!G160/1000</f>
        <v>302.816</v>
      </c>
      <c r="H160" s="17">
        <f>nadwyzka_zł!H160/1000</f>
        <v>1159.6395200000004</v>
      </c>
      <c r="I160" s="13"/>
      <c r="J160" s="13"/>
      <c r="K160" s="14"/>
      <c r="L160" s="14"/>
    </row>
    <row r="161" spans="1:12" s="24" customFormat="1" ht="12.75">
      <c r="A161" s="20">
        <v>107</v>
      </c>
      <c r="B161" s="28" t="s">
        <v>159</v>
      </c>
      <c r="C161" s="16">
        <f>nadwyzka_zł!C161/1000</f>
        <v>22835.2094</v>
      </c>
      <c r="D161" s="41">
        <f>nadwyzka_zł!D161/1000</f>
        <v>6950.50399</v>
      </c>
      <c r="E161" s="39">
        <f>nadwyzka_zł!E161/1000</f>
        <v>21347.016</v>
      </c>
      <c r="F161" s="39">
        <f>nadwyzka_zł!F161/1000</f>
        <v>5304.2311</v>
      </c>
      <c r="G161" s="16">
        <f>nadwyzka_zł!G161/1000</f>
        <v>1488.1933999999985</v>
      </c>
      <c r="H161" s="17">
        <f>nadwyzka_zł!H161/1000</f>
        <v>1646.2728900000006</v>
      </c>
      <c r="I161" s="13"/>
      <c r="J161" s="13"/>
      <c r="K161" s="19"/>
      <c r="L161" s="19"/>
    </row>
    <row r="162" spans="1:12" s="24" customFormat="1" ht="12.75">
      <c r="A162" s="20">
        <v>108</v>
      </c>
      <c r="B162" s="28" t="s">
        <v>160</v>
      </c>
      <c r="C162" s="16">
        <f>nadwyzka_zł!C162/1000</f>
        <v>12621.91768</v>
      </c>
      <c r="D162" s="41">
        <f>nadwyzka_zł!D162/1000</f>
        <v>4140.55615</v>
      </c>
      <c r="E162" s="39">
        <f>nadwyzka_zł!E162/1000</f>
        <v>11045.63775</v>
      </c>
      <c r="F162" s="39">
        <f>nadwyzka_zł!F162/1000</f>
        <v>2903.5453399999997</v>
      </c>
      <c r="G162" s="16">
        <f>nadwyzka_zł!G162/1000</f>
        <v>1576.2799299999997</v>
      </c>
      <c r="H162" s="17">
        <f>nadwyzka_zł!H162/1000</f>
        <v>1237.01081</v>
      </c>
      <c r="I162" s="13"/>
      <c r="J162" s="13"/>
      <c r="K162" s="23"/>
      <c r="L162" s="23"/>
    </row>
    <row r="163" spans="1:12" s="24" customFormat="1" ht="12.75">
      <c r="A163" s="20">
        <v>109</v>
      </c>
      <c r="B163" s="28" t="s">
        <v>161</v>
      </c>
      <c r="C163" s="16">
        <f>nadwyzka_zł!C163/1000</f>
        <v>26620.89431</v>
      </c>
      <c r="D163" s="41">
        <f>nadwyzka_zł!D163/1000</f>
        <v>7838.44394</v>
      </c>
      <c r="E163" s="39">
        <f>nadwyzka_zł!E163/1000</f>
        <v>26139.388520000004</v>
      </c>
      <c r="F163" s="39">
        <f>nadwyzka_zł!F163/1000</f>
        <v>5745.60832</v>
      </c>
      <c r="G163" s="16">
        <f>nadwyzka_zł!G163/1000</f>
        <v>481.5057899999954</v>
      </c>
      <c r="H163" s="17">
        <f>nadwyzka_zł!H163/1000</f>
        <v>2092.8356200000003</v>
      </c>
      <c r="I163" s="13"/>
      <c r="J163" s="13"/>
      <c r="K163" s="9"/>
      <c r="L163" s="9"/>
    </row>
    <row r="164" spans="1:12" s="24" customFormat="1" ht="12.75">
      <c r="A164" s="20">
        <v>110</v>
      </c>
      <c r="B164" s="28" t="s">
        <v>162</v>
      </c>
      <c r="C164" s="16">
        <f>nadwyzka_zł!C164/1000</f>
        <v>6288.934</v>
      </c>
      <c r="D164" s="41">
        <f>nadwyzka_zł!D164/1000</f>
        <v>1832.63491</v>
      </c>
      <c r="E164" s="39">
        <f>nadwyzka_zł!E164/1000</f>
        <v>5742.75</v>
      </c>
      <c r="F164" s="39">
        <f>nadwyzka_zł!F164/1000</f>
        <v>1624.14508</v>
      </c>
      <c r="G164" s="16">
        <f>nadwyzka_zł!G164/1000</f>
        <v>546.184</v>
      </c>
      <c r="H164" s="17">
        <f>nadwyzka_zł!H164/1000</f>
        <v>208.48982999999984</v>
      </c>
      <c r="I164" s="13"/>
      <c r="J164" s="13"/>
      <c r="K164" s="14"/>
      <c r="L164" s="14"/>
    </row>
    <row r="165" spans="1:12" s="24" customFormat="1" ht="12.75">
      <c r="A165" s="20">
        <v>111</v>
      </c>
      <c r="B165" s="28" t="s">
        <v>163</v>
      </c>
      <c r="C165" s="16">
        <f>nadwyzka_zł!C165/1000</f>
        <v>34044.14</v>
      </c>
      <c r="D165" s="41">
        <f>nadwyzka_zł!D165/1000</f>
        <v>9088.008240000001</v>
      </c>
      <c r="E165" s="39">
        <f>nadwyzka_zł!E165/1000</f>
        <v>31430.247</v>
      </c>
      <c r="F165" s="39">
        <f>nadwyzka_zł!F165/1000</f>
        <v>7520.12406</v>
      </c>
      <c r="G165" s="16">
        <f>nadwyzka_zł!G165/1000</f>
        <v>2613.893</v>
      </c>
      <c r="H165" s="17">
        <f>nadwyzka_zł!H165/1000</f>
        <v>1567.8841799999998</v>
      </c>
      <c r="I165" s="13"/>
      <c r="J165" s="13"/>
      <c r="K165" s="19"/>
      <c r="L165" s="19"/>
    </row>
    <row r="166" spans="1:12" s="24" customFormat="1" ht="12.75">
      <c r="A166" s="20">
        <v>112</v>
      </c>
      <c r="B166" s="28" t="s">
        <v>164</v>
      </c>
      <c r="C166" s="16">
        <f>nadwyzka_zł!C166/1000</f>
        <v>8462.262</v>
      </c>
      <c r="D166" s="41">
        <f>nadwyzka_zł!D166/1000</f>
        <v>2471.81631</v>
      </c>
      <c r="E166" s="39">
        <f>nadwyzka_zł!E166/1000</f>
        <v>8626.97</v>
      </c>
      <c r="F166" s="39">
        <f>nadwyzka_zł!F166/1000</f>
        <v>2044.40861</v>
      </c>
      <c r="G166" s="16">
        <f>nadwyzka_zł!G166/1000</f>
        <v>-164.708</v>
      </c>
      <c r="H166" s="17">
        <f>nadwyzka_zł!H166/1000</f>
        <v>427.4077000000002</v>
      </c>
      <c r="I166" s="13"/>
      <c r="J166" s="13"/>
      <c r="K166" s="23"/>
      <c r="L166" s="23"/>
    </row>
    <row r="167" spans="1:12" s="24" customFormat="1" ht="12.75">
      <c r="A167" s="20">
        <v>113</v>
      </c>
      <c r="B167" s="28" t="s">
        <v>165</v>
      </c>
      <c r="C167" s="16">
        <f>nadwyzka_zł!C167/1000</f>
        <v>25434.41138</v>
      </c>
      <c r="D167" s="41">
        <f>nadwyzka_zł!D167/1000</f>
        <v>7191.82887</v>
      </c>
      <c r="E167" s="39">
        <f>nadwyzka_zł!E167/1000</f>
        <v>25640.296380000003</v>
      </c>
      <c r="F167" s="39">
        <f>nadwyzka_zł!F167/1000</f>
        <v>6034.7208200000005</v>
      </c>
      <c r="G167" s="16">
        <f>nadwyzka_zł!G167/1000</f>
        <v>-205.885</v>
      </c>
      <c r="H167" s="17">
        <f>nadwyzka_zł!H167/1000</f>
        <v>1157.1080499999998</v>
      </c>
      <c r="I167" s="13"/>
      <c r="J167" s="13"/>
      <c r="K167" s="9"/>
      <c r="L167" s="9"/>
    </row>
    <row r="168" spans="1:12" s="24" customFormat="1" ht="12.75">
      <c r="A168" s="20">
        <v>114</v>
      </c>
      <c r="B168" s="28" t="s">
        <v>166</v>
      </c>
      <c r="C168" s="16">
        <f>nadwyzka_zł!C168/1000</f>
        <v>33066.353</v>
      </c>
      <c r="D168" s="41">
        <f>nadwyzka_zł!D168/1000</f>
        <v>10528.49999</v>
      </c>
      <c r="E168" s="39">
        <f>nadwyzka_zł!E168/1000</f>
        <v>30017.62268</v>
      </c>
      <c r="F168" s="39">
        <f>nadwyzka_zł!F168/1000</f>
        <v>6779.44984</v>
      </c>
      <c r="G168" s="16">
        <f>nadwyzka_zł!G168/1000</f>
        <v>3048.73032</v>
      </c>
      <c r="H168" s="17">
        <f>nadwyzka_zł!H168/1000</f>
        <v>3749.0501500000005</v>
      </c>
      <c r="I168" s="13"/>
      <c r="J168" s="13"/>
      <c r="K168" s="14"/>
      <c r="L168" s="14"/>
    </row>
    <row r="169" spans="1:12" s="24" customFormat="1" ht="12.75">
      <c r="A169" s="20">
        <v>115</v>
      </c>
      <c r="B169" s="28" t="s">
        <v>167</v>
      </c>
      <c r="C169" s="16">
        <f>nadwyzka_zł!C169/1000</f>
        <v>18947.83</v>
      </c>
      <c r="D169" s="41">
        <f>nadwyzka_zł!D169/1000</f>
        <v>5279.37392</v>
      </c>
      <c r="E169" s="39">
        <f>nadwyzka_zł!E169/1000</f>
        <v>18864.99</v>
      </c>
      <c r="F169" s="39">
        <f>nadwyzka_zł!F169/1000</f>
        <v>4291.05771</v>
      </c>
      <c r="G169" s="16">
        <f>nadwyzka_zł!G169/1000</f>
        <v>82.84</v>
      </c>
      <c r="H169" s="17">
        <f>nadwyzka_zł!H169/1000</f>
        <v>988.31621</v>
      </c>
      <c r="I169" s="13"/>
      <c r="J169" s="13"/>
      <c r="K169" s="19"/>
      <c r="L169" s="19"/>
    </row>
    <row r="170" spans="1:12" s="24" customFormat="1" ht="12.75">
      <c r="A170" s="20">
        <v>116</v>
      </c>
      <c r="B170" s="28" t="s">
        <v>168</v>
      </c>
      <c r="C170" s="16">
        <f>nadwyzka_zł!C170/1000</f>
        <v>18979.449330000003</v>
      </c>
      <c r="D170" s="41">
        <f>nadwyzka_zł!D170/1000</f>
        <v>5606.187089999999</v>
      </c>
      <c r="E170" s="39">
        <f>nadwyzka_zł!E170/1000</f>
        <v>18011.072989999997</v>
      </c>
      <c r="F170" s="39">
        <f>nadwyzka_zł!F170/1000</f>
        <v>4731.4938600000005</v>
      </c>
      <c r="G170" s="16">
        <f>nadwyzka_zł!G170/1000</f>
        <v>968.3763400000036</v>
      </c>
      <c r="H170" s="17">
        <f>nadwyzka_zł!H170/1000</f>
        <v>874.6932299999995</v>
      </c>
      <c r="I170" s="13"/>
      <c r="J170" s="13"/>
      <c r="K170" s="23"/>
      <c r="L170" s="23"/>
    </row>
    <row r="171" spans="1:12" s="24" customFormat="1" ht="12.75">
      <c r="A171" s="20">
        <v>117</v>
      </c>
      <c r="B171" s="28" t="s">
        <v>169</v>
      </c>
      <c r="C171" s="16">
        <f>nadwyzka_zł!C171/1000</f>
        <v>12534.624299999998</v>
      </c>
      <c r="D171" s="41">
        <f>nadwyzka_zł!D171/1000</f>
        <v>3270.05956</v>
      </c>
      <c r="E171" s="39">
        <f>nadwyzka_zł!E171/1000</f>
        <v>11358.31184</v>
      </c>
      <c r="F171" s="39">
        <f>nadwyzka_zł!F171/1000</f>
        <v>2921.25548</v>
      </c>
      <c r="G171" s="16">
        <f>nadwyzka_zł!G171/1000</f>
        <v>1176.3124599999971</v>
      </c>
      <c r="H171" s="17">
        <f>nadwyzka_zł!H171/1000</f>
        <v>348.80408000000006</v>
      </c>
      <c r="I171" s="13"/>
      <c r="J171" s="13"/>
      <c r="K171" s="9"/>
      <c r="L171" s="9"/>
    </row>
    <row r="172" spans="1:12" s="24" customFormat="1" ht="12.75">
      <c r="A172" s="20">
        <v>118</v>
      </c>
      <c r="B172" s="28" t="s">
        <v>170</v>
      </c>
      <c r="C172" s="16">
        <f>nadwyzka_zł!C172/1000</f>
        <v>34165.63791</v>
      </c>
      <c r="D172" s="41">
        <f>nadwyzka_zł!D172/1000</f>
        <v>9780.3254</v>
      </c>
      <c r="E172" s="39">
        <f>nadwyzka_zł!E172/1000</f>
        <v>34175.21773</v>
      </c>
      <c r="F172" s="39">
        <f>nadwyzka_zł!F172/1000</f>
        <v>7674.66472</v>
      </c>
      <c r="G172" s="16">
        <f>nadwyzka_zł!G172/1000</f>
        <v>-9.579820000000298</v>
      </c>
      <c r="H172" s="17">
        <f>nadwyzka_zł!H172/1000</f>
        <v>2105.6606800000004</v>
      </c>
      <c r="I172" s="13"/>
      <c r="J172" s="13"/>
      <c r="K172" s="14"/>
      <c r="L172" s="14"/>
    </row>
    <row r="173" spans="1:12" s="24" customFormat="1" ht="12.75">
      <c r="A173" s="20">
        <v>119</v>
      </c>
      <c r="B173" s="28" t="s">
        <v>171</v>
      </c>
      <c r="C173" s="16">
        <f>nadwyzka_zł!C173/1000</f>
        <v>15179.913</v>
      </c>
      <c r="D173" s="41">
        <f>nadwyzka_zł!D173/1000</f>
        <v>4601.62463</v>
      </c>
      <c r="E173" s="39">
        <f>nadwyzka_zł!E173/1000</f>
        <v>14666.444</v>
      </c>
      <c r="F173" s="39">
        <f>nadwyzka_zł!F173/1000</f>
        <v>3634.7477999999996</v>
      </c>
      <c r="G173" s="16">
        <f>nadwyzka_zł!G173/1000</f>
        <v>513.469</v>
      </c>
      <c r="H173" s="17">
        <f>nadwyzka_zł!H173/1000</f>
        <v>966.87683</v>
      </c>
      <c r="I173" s="13"/>
      <c r="J173" s="13"/>
      <c r="K173" s="19"/>
      <c r="L173" s="19"/>
    </row>
    <row r="174" spans="1:12" s="24" customFormat="1" ht="12.75">
      <c r="A174" s="20">
        <v>120</v>
      </c>
      <c r="B174" s="28" t="s">
        <v>172</v>
      </c>
      <c r="C174" s="16">
        <f>nadwyzka_zł!C174/1000</f>
        <v>28420.342210000003</v>
      </c>
      <c r="D174" s="41">
        <f>nadwyzka_zł!D174/1000</f>
        <v>8519.10531</v>
      </c>
      <c r="E174" s="39">
        <f>nadwyzka_zł!E174/1000</f>
        <v>26115.613450000004</v>
      </c>
      <c r="F174" s="39">
        <f>nadwyzka_zł!F174/1000</f>
        <v>6437.907639999999</v>
      </c>
      <c r="G174" s="16">
        <f>nadwyzka_zł!G174/1000</f>
        <v>2304.7287599999977</v>
      </c>
      <c r="H174" s="17">
        <f>nadwyzka_zł!H174/1000</f>
        <v>2081.197670000001</v>
      </c>
      <c r="I174" s="13"/>
      <c r="J174" s="13"/>
      <c r="K174" s="23"/>
      <c r="L174" s="23"/>
    </row>
    <row r="175" spans="1:12" s="24" customFormat="1" ht="12.75">
      <c r="A175" s="20">
        <v>121</v>
      </c>
      <c r="B175" s="28" t="s">
        <v>173</v>
      </c>
      <c r="C175" s="16">
        <f>nadwyzka_zł!C175/1000</f>
        <v>11732.041</v>
      </c>
      <c r="D175" s="41">
        <f>nadwyzka_zł!D175/1000</f>
        <v>3355.3224</v>
      </c>
      <c r="E175" s="39">
        <f>nadwyzka_zł!E175/1000</f>
        <v>11292.576</v>
      </c>
      <c r="F175" s="39">
        <f>nadwyzka_zł!F175/1000</f>
        <v>3042.20619</v>
      </c>
      <c r="G175" s="16">
        <f>nadwyzka_zł!G175/1000</f>
        <v>439.465</v>
      </c>
      <c r="H175" s="17">
        <f>nadwyzka_zł!H175/1000</f>
        <v>313.11620999999997</v>
      </c>
      <c r="I175" s="13"/>
      <c r="J175" s="13"/>
      <c r="K175" s="9"/>
      <c r="L175" s="9"/>
    </row>
    <row r="176" spans="1:12" s="24" customFormat="1" ht="12.75">
      <c r="A176" s="20">
        <v>122</v>
      </c>
      <c r="B176" s="28" t="s">
        <v>174</v>
      </c>
      <c r="C176" s="16">
        <f>nadwyzka_zł!C176/1000</f>
        <v>41898.42085</v>
      </c>
      <c r="D176" s="41">
        <f>nadwyzka_zł!D176/1000</f>
        <v>13288.56642</v>
      </c>
      <c r="E176" s="39">
        <f>nadwyzka_zł!E176/1000</f>
        <v>36268.26777</v>
      </c>
      <c r="F176" s="39">
        <f>nadwyzka_zł!F176/1000</f>
        <v>9017.61491</v>
      </c>
      <c r="G176" s="16">
        <f>nadwyzka_zł!G176/1000</f>
        <v>5630.1530800000055</v>
      </c>
      <c r="H176" s="17">
        <f>nadwyzka_zł!H176/1000</f>
        <v>4270.95151</v>
      </c>
      <c r="I176" s="13"/>
      <c r="J176" s="13"/>
      <c r="K176" s="14"/>
      <c r="L176" s="14"/>
    </row>
    <row r="177" spans="1:12" s="24" customFormat="1" ht="12.75">
      <c r="A177" s="20">
        <v>123</v>
      </c>
      <c r="B177" s="28" t="s">
        <v>175</v>
      </c>
      <c r="C177" s="16">
        <f>nadwyzka_zł!C177/1000</f>
        <v>18432.168</v>
      </c>
      <c r="D177" s="41">
        <f>nadwyzka_zł!D177/1000</f>
        <v>4939.47703</v>
      </c>
      <c r="E177" s="39">
        <f>nadwyzka_zł!E177/1000</f>
        <v>17110.872</v>
      </c>
      <c r="F177" s="39">
        <f>nadwyzka_zł!F177/1000</f>
        <v>4092.1768500000003</v>
      </c>
      <c r="G177" s="16">
        <f>nadwyzka_zł!G177/1000</f>
        <v>1321.296</v>
      </c>
      <c r="H177" s="17">
        <f>nadwyzka_zł!H177/1000</f>
        <v>847.3001800000002</v>
      </c>
      <c r="I177" s="13"/>
      <c r="J177" s="13"/>
      <c r="K177" s="19"/>
      <c r="L177" s="19"/>
    </row>
    <row r="178" spans="1:12" s="24" customFormat="1" ht="12.75">
      <c r="A178" s="20">
        <v>124</v>
      </c>
      <c r="B178" s="28" t="s">
        <v>176</v>
      </c>
      <c r="C178" s="16">
        <f>nadwyzka_zł!C178/1000</f>
        <v>35574.43922</v>
      </c>
      <c r="D178" s="41">
        <f>nadwyzka_zł!D178/1000</f>
        <v>10265.622039999998</v>
      </c>
      <c r="E178" s="39">
        <f>nadwyzka_zł!E178/1000</f>
        <v>34359.572049999995</v>
      </c>
      <c r="F178" s="39">
        <f>nadwyzka_zł!F178/1000</f>
        <v>8437.19558</v>
      </c>
      <c r="G178" s="16">
        <f>nadwyzka_zł!G178/1000</f>
        <v>1214.8671700000018</v>
      </c>
      <c r="H178" s="17">
        <f>nadwyzka_zł!H178/1000</f>
        <v>1828.426459999999</v>
      </c>
      <c r="I178" s="13"/>
      <c r="J178" s="13"/>
      <c r="K178" s="23"/>
      <c r="L178" s="23"/>
    </row>
    <row r="179" spans="1:12" s="26" customFormat="1" ht="16.5" customHeight="1">
      <c r="A179" s="20">
        <v>125</v>
      </c>
      <c r="B179" s="28" t="s">
        <v>177</v>
      </c>
      <c r="C179" s="16">
        <f>nadwyzka_zł!C179/1000</f>
        <v>29011.2676</v>
      </c>
      <c r="D179" s="41">
        <f>nadwyzka_zł!D179/1000</f>
        <v>8314.58968</v>
      </c>
      <c r="E179" s="39">
        <f>nadwyzka_zł!E179/1000</f>
        <v>26663.74135</v>
      </c>
      <c r="F179" s="39">
        <f>nadwyzka_zł!F179/1000</f>
        <v>6263.066720000001</v>
      </c>
      <c r="G179" s="16">
        <f>nadwyzka_zł!G179/1000</f>
        <v>2347.5262499999963</v>
      </c>
      <c r="H179" s="17">
        <f>nadwyzka_zł!H179/1000</f>
        <v>2051.522959999999</v>
      </c>
      <c r="I179" s="13"/>
      <c r="J179" s="13"/>
      <c r="K179" s="9"/>
      <c r="L179" s="9"/>
    </row>
    <row r="180" spans="1:12" s="32" customFormat="1" ht="12.75">
      <c r="A180" s="20">
        <v>126</v>
      </c>
      <c r="B180" s="28" t="s">
        <v>178</v>
      </c>
      <c r="C180" s="16">
        <f>nadwyzka_zł!C180/1000</f>
        <v>12704.50049</v>
      </c>
      <c r="D180" s="41">
        <f>nadwyzka_zł!D180/1000</f>
        <v>3806.16541</v>
      </c>
      <c r="E180" s="39">
        <f>nadwyzka_zł!E180/1000</f>
        <v>11978.25943</v>
      </c>
      <c r="F180" s="39">
        <f>nadwyzka_zł!F180/1000</f>
        <v>2676.35656</v>
      </c>
      <c r="G180" s="16">
        <f>nadwyzka_zł!G180/1000</f>
        <v>726.2410600000005</v>
      </c>
      <c r="H180" s="17">
        <f>nadwyzka_zł!H180/1000</f>
        <v>1129.8088500000001</v>
      </c>
      <c r="I180" s="13"/>
      <c r="J180" s="13"/>
      <c r="K180" s="14"/>
      <c r="L180" s="14"/>
    </row>
    <row r="181" spans="1:12" s="14" customFormat="1" ht="12.75">
      <c r="A181" s="57" t="s">
        <v>179</v>
      </c>
      <c r="B181" s="58"/>
      <c r="C181" s="25">
        <f>nadwyzka_zł!C181/1000</f>
        <v>2066592.28995</v>
      </c>
      <c r="D181" s="44">
        <f>nadwyzka_zł!D181/1000</f>
        <v>598445.03663</v>
      </c>
      <c r="E181" s="45">
        <f>nadwyzka_zł!E181/1000</f>
        <v>1964173.85931</v>
      </c>
      <c r="F181" s="45">
        <f>nadwyzka_zł!F181/1000</f>
        <v>488134.13491000026</v>
      </c>
      <c r="G181" s="25">
        <f>nadwyzka_zł!G181/1000</f>
        <v>102418.43064000004</v>
      </c>
      <c r="H181" s="43">
        <f>nadwyzka_zł!H181/1000</f>
        <v>110310.90171999998</v>
      </c>
      <c r="I181" s="13"/>
      <c r="J181" s="13"/>
      <c r="K181" s="19"/>
      <c r="L181" s="19"/>
    </row>
    <row r="182" spans="1:12" s="24" customFormat="1" ht="12.75">
      <c r="A182" s="20"/>
      <c r="B182" s="15" t="s">
        <v>180</v>
      </c>
      <c r="C182" s="16"/>
      <c r="D182" s="41"/>
      <c r="E182" s="39"/>
      <c r="F182" s="39"/>
      <c r="G182" s="16"/>
      <c r="H182" s="17"/>
      <c r="I182" s="13"/>
      <c r="J182" s="13"/>
      <c r="K182" s="23"/>
      <c r="L182" s="23"/>
    </row>
    <row r="183" spans="1:12" s="24" customFormat="1" ht="12.75">
      <c r="A183" s="20">
        <v>127</v>
      </c>
      <c r="B183" s="28" t="s">
        <v>181</v>
      </c>
      <c r="C183" s="16">
        <f>nadwyzka_zł!C183/1000</f>
        <v>27806.11849</v>
      </c>
      <c r="D183" s="41">
        <f>nadwyzka_zł!D183/1000</f>
        <v>7718.86234</v>
      </c>
      <c r="E183" s="39">
        <f>nadwyzka_zł!E183/1000</f>
        <v>26487.44979</v>
      </c>
      <c r="F183" s="39">
        <f>nadwyzka_zł!F183/1000</f>
        <v>6503.0399800000005</v>
      </c>
      <c r="G183" s="16">
        <f>nadwyzka_zł!G183/1000</f>
        <v>1318.668700000003</v>
      </c>
      <c r="H183" s="17">
        <f>nadwyzka_zł!H183/1000</f>
        <v>1215.8223599999994</v>
      </c>
      <c r="I183" s="13"/>
      <c r="J183" s="13"/>
      <c r="K183" s="9"/>
      <c r="L183" s="9"/>
    </row>
    <row r="184" spans="1:12" s="24" customFormat="1" ht="12.75">
      <c r="A184" s="20">
        <v>128</v>
      </c>
      <c r="B184" s="28" t="s">
        <v>182</v>
      </c>
      <c r="C184" s="16">
        <f>nadwyzka_zł!C184/1000</f>
        <v>101615.164</v>
      </c>
      <c r="D184" s="41">
        <f>nadwyzka_zł!D184/1000</f>
        <v>29444.981359999998</v>
      </c>
      <c r="E184" s="39">
        <f>nadwyzka_zł!E184/1000</f>
        <v>96682.745</v>
      </c>
      <c r="F184" s="39">
        <f>nadwyzka_zł!F184/1000</f>
        <v>24517.98504</v>
      </c>
      <c r="G184" s="16">
        <f>nadwyzka_zł!G184/1000</f>
        <v>4932.419</v>
      </c>
      <c r="H184" s="17">
        <f>nadwyzka_zł!H184/1000</f>
        <v>4926.99632</v>
      </c>
      <c r="I184" s="13"/>
      <c r="J184" s="13"/>
      <c r="K184" s="14"/>
      <c r="L184" s="14"/>
    </row>
    <row r="185" spans="1:12" s="24" customFormat="1" ht="12.75">
      <c r="A185" s="20">
        <v>129</v>
      </c>
      <c r="B185" s="28" t="s">
        <v>183</v>
      </c>
      <c r="C185" s="16">
        <f>nadwyzka_zł!C185/1000</f>
        <v>84802.47667</v>
      </c>
      <c r="D185" s="41">
        <f>nadwyzka_zł!D185/1000</f>
        <v>26330.29022</v>
      </c>
      <c r="E185" s="39">
        <f>nadwyzka_zł!E185/1000</f>
        <v>80742.2287</v>
      </c>
      <c r="F185" s="39">
        <f>nadwyzka_zł!F185/1000</f>
        <v>21542.41438</v>
      </c>
      <c r="G185" s="16">
        <f>nadwyzka_zł!G185/1000</f>
        <v>4060.247969999999</v>
      </c>
      <c r="H185" s="17">
        <f>nadwyzka_zł!H185/1000</f>
        <v>4787.87584</v>
      </c>
      <c r="I185" s="13"/>
      <c r="J185" s="13"/>
      <c r="K185" s="19"/>
      <c r="L185" s="19"/>
    </row>
    <row r="186" spans="1:12" s="24" customFormat="1" ht="12.75">
      <c r="A186" s="20">
        <v>130</v>
      </c>
      <c r="B186" s="28" t="s">
        <v>184</v>
      </c>
      <c r="C186" s="16">
        <f>nadwyzka_zł!C186/1000</f>
        <v>44553.28776</v>
      </c>
      <c r="D186" s="41">
        <f>nadwyzka_zł!D186/1000</f>
        <v>12873.33848</v>
      </c>
      <c r="E186" s="39">
        <f>nadwyzka_zł!E186/1000</f>
        <v>44917.058600000004</v>
      </c>
      <c r="F186" s="39">
        <f>nadwyzka_zł!F186/1000</f>
        <v>11144.95757</v>
      </c>
      <c r="G186" s="16">
        <f>nadwyzka_zł!G186/1000</f>
        <v>-363.7708400000036</v>
      </c>
      <c r="H186" s="17">
        <f>nadwyzka_zł!H186/1000</f>
        <v>1728.38091</v>
      </c>
      <c r="I186" s="13"/>
      <c r="J186" s="13"/>
      <c r="K186" s="23"/>
      <c r="L186" s="23"/>
    </row>
    <row r="187" spans="1:12" s="24" customFormat="1" ht="12.75">
      <c r="A187" s="20">
        <v>131</v>
      </c>
      <c r="B187" s="28" t="s">
        <v>185</v>
      </c>
      <c r="C187" s="16">
        <f>nadwyzka_zł!C187/1000</f>
        <v>21577.0045</v>
      </c>
      <c r="D187" s="41">
        <f>nadwyzka_zł!D187/1000</f>
        <v>5553.15367</v>
      </c>
      <c r="E187" s="39">
        <f>nadwyzka_zł!E187/1000</f>
        <v>21481.546500000004</v>
      </c>
      <c r="F187" s="39">
        <f>nadwyzka_zł!F187/1000</f>
        <v>4295.5635</v>
      </c>
      <c r="G187" s="16">
        <f>nadwyzka_zł!G187/1000</f>
        <v>95.45799999999628</v>
      </c>
      <c r="H187" s="17">
        <f>nadwyzka_zł!H187/1000</f>
        <v>1257.59017</v>
      </c>
      <c r="I187" s="13"/>
      <c r="J187" s="13"/>
      <c r="K187" s="9"/>
      <c r="L187" s="9"/>
    </row>
    <row r="188" spans="1:12" s="24" customFormat="1" ht="12.75">
      <c r="A188" s="20">
        <v>132</v>
      </c>
      <c r="B188" s="28" t="s">
        <v>186</v>
      </c>
      <c r="C188" s="16">
        <f>nadwyzka_zł!C188/1000</f>
        <v>32037.42833</v>
      </c>
      <c r="D188" s="41">
        <f>nadwyzka_zł!D188/1000</f>
        <v>9619.513060000001</v>
      </c>
      <c r="E188" s="39">
        <f>nadwyzka_zł!E188/1000</f>
        <v>30127.07333</v>
      </c>
      <c r="F188" s="39">
        <f>nadwyzka_zł!F188/1000</f>
        <v>7834.35729</v>
      </c>
      <c r="G188" s="16">
        <f>nadwyzka_zł!G188/1000</f>
        <v>1910.355</v>
      </c>
      <c r="H188" s="17">
        <f>nadwyzka_zł!H188/1000</f>
        <v>1785.1557700000005</v>
      </c>
      <c r="I188" s="13"/>
      <c r="J188" s="13"/>
      <c r="K188" s="14"/>
      <c r="L188" s="14"/>
    </row>
    <row r="189" spans="1:12" s="24" customFormat="1" ht="12.75">
      <c r="A189" s="20">
        <v>133</v>
      </c>
      <c r="B189" s="28" t="s">
        <v>187</v>
      </c>
      <c r="C189" s="16">
        <f>nadwyzka_zł!C189/1000</f>
        <v>12566.38512</v>
      </c>
      <c r="D189" s="41">
        <f>nadwyzka_zł!D189/1000</f>
        <v>3767.14271</v>
      </c>
      <c r="E189" s="39">
        <f>nadwyzka_zł!E189/1000</f>
        <v>12115.031109999998</v>
      </c>
      <c r="F189" s="39">
        <f>nadwyzka_zł!F189/1000</f>
        <v>3178.9496400000003</v>
      </c>
      <c r="G189" s="16">
        <f>nadwyzka_zł!G189/1000</f>
        <v>451.3540100000035</v>
      </c>
      <c r="H189" s="17">
        <f>nadwyzka_zł!H189/1000</f>
        <v>588.1930699999998</v>
      </c>
      <c r="I189" s="13"/>
      <c r="J189" s="13"/>
      <c r="K189" s="19"/>
      <c r="L189" s="19"/>
    </row>
    <row r="190" spans="1:12" s="24" customFormat="1" ht="12.75">
      <c r="A190" s="20">
        <v>134</v>
      </c>
      <c r="B190" s="28" t="s">
        <v>188</v>
      </c>
      <c r="C190" s="16">
        <f>nadwyzka_zł!C190/1000</f>
        <v>19252.12023</v>
      </c>
      <c r="D190" s="41">
        <f>nadwyzka_zł!D190/1000</f>
        <v>5974.0695</v>
      </c>
      <c r="E190" s="39">
        <f>nadwyzka_zł!E190/1000</f>
        <v>17967.653</v>
      </c>
      <c r="F190" s="39">
        <f>nadwyzka_zł!F190/1000</f>
        <v>4854.35173</v>
      </c>
      <c r="G190" s="16">
        <f>nadwyzka_zł!G190/1000</f>
        <v>1284.4672300000004</v>
      </c>
      <c r="H190" s="17">
        <f>nadwyzka_zł!H190/1000</f>
        <v>1119.7177699999995</v>
      </c>
      <c r="I190" s="13"/>
      <c r="J190" s="13"/>
      <c r="K190" s="23"/>
      <c r="L190" s="23"/>
    </row>
    <row r="191" spans="1:12" s="24" customFormat="1" ht="12.75">
      <c r="A191" s="20">
        <v>135</v>
      </c>
      <c r="B191" s="28" t="s">
        <v>189</v>
      </c>
      <c r="C191" s="16">
        <f>nadwyzka_zł!C191/1000</f>
        <v>23774.817</v>
      </c>
      <c r="D191" s="41">
        <f>nadwyzka_zł!D191/1000</f>
        <v>6762.00349</v>
      </c>
      <c r="E191" s="39">
        <f>nadwyzka_zł!E191/1000</f>
        <v>23742.27493</v>
      </c>
      <c r="F191" s="39">
        <f>nadwyzka_zł!F191/1000</f>
        <v>5883.02419</v>
      </c>
      <c r="G191" s="16">
        <f>nadwyzka_zł!G191/1000</f>
        <v>32.5420700000003</v>
      </c>
      <c r="H191" s="17">
        <f>nadwyzka_zł!H191/1000</f>
        <v>878.9792999999999</v>
      </c>
      <c r="I191" s="13"/>
      <c r="J191" s="13"/>
      <c r="K191" s="9"/>
      <c r="L191" s="9"/>
    </row>
    <row r="192" spans="1:12" s="24" customFormat="1" ht="12.75">
      <c r="A192" s="20">
        <v>136</v>
      </c>
      <c r="B192" s="28" t="s">
        <v>190</v>
      </c>
      <c r="C192" s="16">
        <f>nadwyzka_zł!C192/1000</f>
        <v>34271.7</v>
      </c>
      <c r="D192" s="41">
        <f>nadwyzka_zł!D192/1000</f>
        <v>8678.20099</v>
      </c>
      <c r="E192" s="39">
        <f>nadwyzka_zł!E192/1000</f>
        <v>32980.99</v>
      </c>
      <c r="F192" s="39">
        <f>nadwyzka_zł!F192/1000</f>
        <v>9002.28377</v>
      </c>
      <c r="G192" s="16">
        <f>nadwyzka_zł!G192/1000</f>
        <v>1290.71</v>
      </c>
      <c r="H192" s="17">
        <f>nadwyzka_zł!H192/1000</f>
        <v>-324.08277999999933</v>
      </c>
      <c r="I192" s="13"/>
      <c r="J192" s="13"/>
      <c r="K192" s="14"/>
      <c r="L192" s="14"/>
    </row>
    <row r="193" spans="1:12" s="24" customFormat="1" ht="12.75">
      <c r="A193" s="20">
        <v>137</v>
      </c>
      <c r="B193" s="28" t="s">
        <v>191</v>
      </c>
      <c r="C193" s="16">
        <f>nadwyzka_zł!C193/1000</f>
        <v>19856.632670000003</v>
      </c>
      <c r="D193" s="41">
        <f>nadwyzka_zł!D193/1000</f>
        <v>5914.61204</v>
      </c>
      <c r="E193" s="39">
        <f>nadwyzka_zł!E193/1000</f>
        <v>19510.22754</v>
      </c>
      <c r="F193" s="39">
        <f>nadwyzka_zł!F193/1000</f>
        <v>4689.878549999999</v>
      </c>
      <c r="G193" s="16">
        <f>nadwyzka_zł!G193/1000</f>
        <v>346.40513000000266</v>
      </c>
      <c r="H193" s="17">
        <f>nadwyzka_zł!H193/1000</f>
        <v>1224.7334900000003</v>
      </c>
      <c r="I193" s="13"/>
      <c r="J193" s="13"/>
      <c r="K193" s="19"/>
      <c r="L193" s="19"/>
    </row>
    <row r="194" spans="1:12" s="24" customFormat="1" ht="12.75">
      <c r="A194" s="20">
        <v>138</v>
      </c>
      <c r="B194" s="28" t="s">
        <v>192</v>
      </c>
      <c r="C194" s="16">
        <f>nadwyzka_zł!C194/1000</f>
        <v>19213.444</v>
      </c>
      <c r="D194" s="41">
        <f>nadwyzka_zł!D194/1000</f>
        <v>5887.95638</v>
      </c>
      <c r="E194" s="39">
        <f>nadwyzka_zł!E194/1000</f>
        <v>18554.214</v>
      </c>
      <c r="F194" s="39">
        <f>nadwyzka_zł!F194/1000</f>
        <v>4720.00068</v>
      </c>
      <c r="G194" s="16">
        <f>nadwyzka_zł!G194/1000</f>
        <v>659.23</v>
      </c>
      <c r="H194" s="17">
        <f>nadwyzka_zł!H194/1000</f>
        <v>1167.9557000000002</v>
      </c>
      <c r="I194" s="13"/>
      <c r="J194" s="13"/>
      <c r="K194" s="23"/>
      <c r="L194" s="23"/>
    </row>
    <row r="195" spans="1:12" s="24" customFormat="1" ht="12.75">
      <c r="A195" s="20">
        <v>139</v>
      </c>
      <c r="B195" s="28" t="s">
        <v>193</v>
      </c>
      <c r="C195" s="16">
        <f>nadwyzka_zł!C195/1000</f>
        <v>117497.004</v>
      </c>
      <c r="D195" s="41">
        <f>nadwyzka_zł!D195/1000</f>
        <v>33039.68302</v>
      </c>
      <c r="E195" s="39">
        <f>nadwyzka_zł!E195/1000</f>
        <v>113976.324</v>
      </c>
      <c r="F195" s="39">
        <f>nadwyzka_zł!F195/1000</f>
        <v>26859.74036</v>
      </c>
      <c r="G195" s="16">
        <f>nadwyzka_zł!G195/1000</f>
        <v>3520.68</v>
      </c>
      <c r="H195" s="17">
        <f>nadwyzka_zł!H195/1000</f>
        <v>6179.94266</v>
      </c>
      <c r="I195" s="13"/>
      <c r="J195" s="13"/>
      <c r="K195" s="9"/>
      <c r="L195" s="9"/>
    </row>
    <row r="196" spans="1:12" s="24" customFormat="1" ht="12.75">
      <c r="A196" s="20">
        <v>140</v>
      </c>
      <c r="B196" s="28" t="s">
        <v>194</v>
      </c>
      <c r="C196" s="16">
        <f>nadwyzka_zł!C196/1000</f>
        <v>33773.85707</v>
      </c>
      <c r="D196" s="41">
        <f>nadwyzka_zł!D196/1000</f>
        <v>8704.53299</v>
      </c>
      <c r="E196" s="39">
        <f>nadwyzka_zł!E196/1000</f>
        <v>32269.337589999996</v>
      </c>
      <c r="F196" s="39">
        <f>nadwyzka_zł!F196/1000</f>
        <v>7431.176619999999</v>
      </c>
      <c r="G196" s="16">
        <f>nadwyzka_zł!G196/1000</f>
        <v>1504.5194800000043</v>
      </c>
      <c r="H196" s="17">
        <f>nadwyzka_zł!H196/1000</f>
        <v>1273.356370000001</v>
      </c>
      <c r="I196" s="13"/>
      <c r="J196" s="13"/>
      <c r="K196" s="14"/>
      <c r="L196" s="14"/>
    </row>
    <row r="197" spans="1:12" s="24" customFormat="1" ht="12.75">
      <c r="A197" s="20">
        <v>141</v>
      </c>
      <c r="B197" s="28" t="s">
        <v>195</v>
      </c>
      <c r="C197" s="16">
        <f>nadwyzka_zł!C197/1000</f>
        <v>54979.34131</v>
      </c>
      <c r="D197" s="41">
        <f>nadwyzka_zł!D197/1000</f>
        <v>16264.10378</v>
      </c>
      <c r="E197" s="39">
        <f>nadwyzka_zł!E197/1000</f>
        <v>54660.99496</v>
      </c>
      <c r="F197" s="39">
        <f>nadwyzka_zł!F197/1000</f>
        <v>12794.121120000002</v>
      </c>
      <c r="G197" s="16">
        <f>nadwyzka_zł!G197/1000</f>
        <v>318.3463500000015</v>
      </c>
      <c r="H197" s="17">
        <f>nadwyzka_zł!H197/1000</f>
        <v>3469.9826599999983</v>
      </c>
      <c r="I197" s="13"/>
      <c r="J197" s="13"/>
      <c r="K197" s="19"/>
      <c r="L197" s="19"/>
    </row>
    <row r="198" spans="1:12" s="24" customFormat="1" ht="12.75">
      <c r="A198" s="20">
        <v>142</v>
      </c>
      <c r="B198" s="28" t="s">
        <v>196</v>
      </c>
      <c r="C198" s="16">
        <f>nadwyzka_zł!C198/1000</f>
        <v>20637.19633</v>
      </c>
      <c r="D198" s="41">
        <f>nadwyzka_zł!D198/1000</f>
        <v>6099.60308</v>
      </c>
      <c r="E198" s="39">
        <f>nadwyzka_zł!E198/1000</f>
        <v>20203.440329999998</v>
      </c>
      <c r="F198" s="39">
        <f>nadwyzka_zł!F198/1000</f>
        <v>4312.076639999999</v>
      </c>
      <c r="G198" s="16">
        <f>nadwyzka_zł!G198/1000</f>
        <v>433.756</v>
      </c>
      <c r="H198" s="17">
        <f>nadwyzka_zł!H198/1000</f>
        <v>1787.5264400000003</v>
      </c>
      <c r="I198" s="13"/>
      <c r="J198" s="13"/>
      <c r="K198" s="23"/>
      <c r="L198" s="23"/>
    </row>
    <row r="199" spans="1:12" s="24" customFormat="1" ht="12.75">
      <c r="A199" s="20">
        <v>143</v>
      </c>
      <c r="B199" s="28" t="s">
        <v>197</v>
      </c>
      <c r="C199" s="16">
        <f>nadwyzka_zł!C199/1000</f>
        <v>28726.93216</v>
      </c>
      <c r="D199" s="41">
        <f>nadwyzka_zł!D199/1000</f>
        <v>8589.877480000001</v>
      </c>
      <c r="E199" s="39">
        <f>nadwyzka_zł!E199/1000</f>
        <v>28646.852240000004</v>
      </c>
      <c r="F199" s="39">
        <f>nadwyzka_zł!F199/1000</f>
        <v>7258.42396</v>
      </c>
      <c r="G199" s="16">
        <f>nadwyzka_zł!G199/1000</f>
        <v>80.07991999999807</v>
      </c>
      <c r="H199" s="17">
        <f>nadwyzka_zł!H199/1000</f>
        <v>1331.4535200000005</v>
      </c>
      <c r="I199" s="13"/>
      <c r="J199" s="13"/>
      <c r="K199" s="9"/>
      <c r="L199" s="9"/>
    </row>
    <row r="200" spans="1:12" s="24" customFormat="1" ht="12.75">
      <c r="A200" s="20">
        <v>144</v>
      </c>
      <c r="B200" s="28" t="s">
        <v>198</v>
      </c>
      <c r="C200" s="16">
        <f>nadwyzka_zł!C200/1000</f>
        <v>19396.12</v>
      </c>
      <c r="D200" s="41">
        <f>nadwyzka_zł!D200/1000</f>
        <v>5706.7320500000005</v>
      </c>
      <c r="E200" s="39">
        <f>nadwyzka_zł!E200/1000</f>
        <v>18832.412</v>
      </c>
      <c r="F200" s="39">
        <f>nadwyzka_zł!F200/1000</f>
        <v>5616.74899</v>
      </c>
      <c r="G200" s="16">
        <f>nadwyzka_zł!G200/1000</f>
        <v>563.708</v>
      </c>
      <c r="H200" s="17">
        <f>nadwyzka_zł!H200/1000</f>
        <v>89.98306000000052</v>
      </c>
      <c r="I200" s="13"/>
      <c r="J200" s="13"/>
      <c r="K200" s="14"/>
      <c r="L200" s="14"/>
    </row>
    <row r="201" spans="1:12" s="24" customFormat="1" ht="12.75">
      <c r="A201" s="20">
        <v>145</v>
      </c>
      <c r="B201" s="28" t="s">
        <v>199</v>
      </c>
      <c r="C201" s="16">
        <f>nadwyzka_zł!C201/1000</f>
        <v>23305.21249</v>
      </c>
      <c r="D201" s="41">
        <f>nadwyzka_zł!D201/1000</f>
        <v>6751.95875</v>
      </c>
      <c r="E201" s="39">
        <f>nadwyzka_zł!E201/1000</f>
        <v>22866.59199</v>
      </c>
      <c r="F201" s="39">
        <f>nadwyzka_zł!F201/1000</f>
        <v>6003.9575</v>
      </c>
      <c r="G201" s="16">
        <f>nadwyzka_zł!G201/1000</f>
        <v>438.6205</v>
      </c>
      <c r="H201" s="17">
        <f>nadwyzka_zł!H201/1000</f>
        <v>748.00125</v>
      </c>
      <c r="I201" s="13"/>
      <c r="J201" s="13"/>
      <c r="K201" s="19"/>
      <c r="L201" s="19"/>
    </row>
    <row r="202" spans="1:12" s="24" customFormat="1" ht="12.75">
      <c r="A202" s="20">
        <v>146</v>
      </c>
      <c r="B202" s="28" t="s">
        <v>200</v>
      </c>
      <c r="C202" s="16">
        <f>nadwyzka_zł!C202/1000</f>
        <v>34455.24458</v>
      </c>
      <c r="D202" s="41">
        <f>nadwyzka_zł!D202/1000</f>
        <v>9756.1309</v>
      </c>
      <c r="E202" s="39">
        <f>nadwyzka_zł!E202/1000</f>
        <v>32326.78458</v>
      </c>
      <c r="F202" s="39">
        <f>nadwyzka_zł!F202/1000</f>
        <v>8242.52369</v>
      </c>
      <c r="G202" s="16">
        <f>nadwyzka_zł!G202/1000</f>
        <v>2128.46</v>
      </c>
      <c r="H202" s="17">
        <f>nadwyzka_zł!H202/1000</f>
        <v>1513.6072100000008</v>
      </c>
      <c r="I202" s="13"/>
      <c r="J202" s="13"/>
      <c r="K202" s="23"/>
      <c r="L202" s="23"/>
    </row>
    <row r="203" spans="1:12" s="26" customFormat="1" ht="15.75" customHeight="1">
      <c r="A203" s="20">
        <v>147</v>
      </c>
      <c r="B203" s="28" t="s">
        <v>201</v>
      </c>
      <c r="C203" s="16">
        <f>nadwyzka_zł!C203/1000</f>
        <v>25470.616289999998</v>
      </c>
      <c r="D203" s="41">
        <f>nadwyzka_zł!D203/1000</f>
        <v>8084.1466</v>
      </c>
      <c r="E203" s="39">
        <f>nadwyzka_zł!E203/1000</f>
        <v>22379.330630000004</v>
      </c>
      <c r="F203" s="39">
        <f>nadwyzka_zł!F203/1000</f>
        <v>5858.30224</v>
      </c>
      <c r="G203" s="16">
        <f>nadwyzka_zł!G203/1000</f>
        <v>3091.2856599999964</v>
      </c>
      <c r="H203" s="17">
        <f>nadwyzka_zł!H203/1000</f>
        <v>2225.8443599999996</v>
      </c>
      <c r="I203" s="13"/>
      <c r="J203" s="13"/>
      <c r="K203" s="9"/>
      <c r="L203" s="9"/>
    </row>
    <row r="204" spans="1:12" s="26" customFormat="1" ht="12.75" customHeight="1">
      <c r="A204" s="20">
        <v>148</v>
      </c>
      <c r="B204" s="28" t="s">
        <v>202</v>
      </c>
      <c r="C204" s="16">
        <f>nadwyzka_zł!C204/1000</f>
        <v>21992.75702</v>
      </c>
      <c r="D204" s="41">
        <f>nadwyzka_zł!D204/1000</f>
        <v>6165.04302</v>
      </c>
      <c r="E204" s="39">
        <f>nadwyzka_zł!E204/1000</f>
        <v>19459.511309999998</v>
      </c>
      <c r="F204" s="39">
        <f>nadwyzka_zł!F204/1000</f>
        <v>5012.039779999999</v>
      </c>
      <c r="G204" s="16">
        <f>nadwyzka_zł!G204/1000</f>
        <v>2533.245710000001</v>
      </c>
      <c r="H204" s="17">
        <f>nadwyzka_zł!H204/1000</f>
        <v>1153.0032400000011</v>
      </c>
      <c r="I204" s="13"/>
      <c r="J204" s="13"/>
      <c r="K204" s="14"/>
      <c r="L204" s="14"/>
    </row>
    <row r="205" spans="1:12" s="26" customFormat="1" ht="19.5" customHeight="1">
      <c r="A205" s="59" t="s">
        <v>203</v>
      </c>
      <c r="B205" s="58"/>
      <c r="C205" s="25">
        <f>nadwyzka_zł!C205/1000</f>
        <v>821560.8600200001</v>
      </c>
      <c r="D205" s="44">
        <f>nadwyzka_zł!D205/1000</f>
        <v>237685.93591000003</v>
      </c>
      <c r="E205" s="45">
        <f>nadwyzka_zł!E205/1000</f>
        <v>790930.0721300001</v>
      </c>
      <c r="F205" s="45">
        <f>nadwyzka_zł!F205/1000</f>
        <v>197555.91722000003</v>
      </c>
      <c r="G205" s="25">
        <f>nadwyzka_zł!G205/1000</f>
        <v>30630.787890000003</v>
      </c>
      <c r="H205" s="43">
        <f>nadwyzka_zł!H205/1000</f>
        <v>40130.01869000001</v>
      </c>
      <c r="I205" s="13"/>
      <c r="J205" s="18"/>
      <c r="K205" s="19"/>
      <c r="L205" s="19"/>
    </row>
    <row r="206" spans="1:12" s="33" customFormat="1" ht="16.5" customHeight="1">
      <c r="A206" s="59" t="s">
        <v>204</v>
      </c>
      <c r="B206" s="58"/>
      <c r="C206" s="25">
        <f>nadwyzka_zł!C206/1000</f>
        <v>4720995.512719999</v>
      </c>
      <c r="D206" s="44">
        <f>nadwyzka_zł!D206/1000</f>
        <v>1354269.287</v>
      </c>
      <c r="E206" s="45">
        <f>nadwyzka_zł!E206/1000</f>
        <v>4548423.22187</v>
      </c>
      <c r="F206" s="45">
        <f>nadwyzka_zł!F206/1000</f>
        <v>1115065.3416500003</v>
      </c>
      <c r="G206" s="25">
        <f>nadwyzka_zł!G206/1000</f>
        <v>172572.29085000002</v>
      </c>
      <c r="H206" s="43">
        <f>nadwyzka_zł!H206/1000</f>
        <v>239203.94535</v>
      </c>
      <c r="I206" s="13"/>
      <c r="J206" s="22"/>
      <c r="K206" s="23"/>
      <c r="L206" s="23"/>
    </row>
    <row r="207" spans="1:12" s="33" customFormat="1" ht="30.75" customHeight="1">
      <c r="A207" s="55" t="s">
        <v>205</v>
      </c>
      <c r="B207" s="56"/>
      <c r="C207" s="25">
        <f>nadwyzka_zł!C207/1000</f>
        <v>15834887.95302</v>
      </c>
      <c r="D207" s="44">
        <f>nadwyzka_zł!D207/1000</f>
        <v>4586272.64366</v>
      </c>
      <c r="E207" s="45">
        <f>nadwyzka_zł!E207/1000</f>
        <v>15100183.1579</v>
      </c>
      <c r="F207" s="45">
        <f>nadwyzka_zł!F207/1000</f>
        <v>3696628.6465100003</v>
      </c>
      <c r="G207" s="25">
        <f>nadwyzka_zł!G207/1000</f>
        <v>734704.79512</v>
      </c>
      <c r="H207" s="43">
        <f>nadwyzka_zł!H207/1000</f>
        <v>889643.99715</v>
      </c>
      <c r="I207" s="13"/>
      <c r="J207" s="13"/>
      <c r="K207" s="9"/>
      <c r="L207" s="9"/>
    </row>
    <row r="208" ht="12.75">
      <c r="B208" s="34"/>
    </row>
    <row r="209" ht="12.75">
      <c r="B209" s="34"/>
    </row>
    <row r="210" ht="12.75">
      <c r="B210" s="34"/>
    </row>
    <row r="211" ht="12.75">
      <c r="B211" s="34"/>
    </row>
    <row r="212" ht="12.75">
      <c r="B212" s="34"/>
    </row>
    <row r="213" ht="12.75">
      <c r="B213" s="34"/>
    </row>
    <row r="214" ht="12.75">
      <c r="B214" s="34"/>
    </row>
    <row r="215" ht="12.75">
      <c r="B215" s="34"/>
    </row>
    <row r="216" ht="12.75">
      <c r="B216" s="34"/>
    </row>
    <row r="217" ht="12.75">
      <c r="B217" s="34"/>
    </row>
    <row r="218" ht="12.75">
      <c r="B218" s="34"/>
    </row>
    <row r="219" ht="12.75">
      <c r="B219" s="34"/>
    </row>
    <row r="220" ht="12.75">
      <c r="B220" s="34"/>
    </row>
    <row r="221" ht="12.75">
      <c r="B221" s="34"/>
    </row>
    <row r="222" ht="12.75">
      <c r="B222" s="34"/>
    </row>
    <row r="223" ht="12.75">
      <c r="B223" s="34"/>
    </row>
    <row r="224" ht="12.75">
      <c r="B224" s="34"/>
    </row>
    <row r="225" ht="12.75">
      <c r="B225" s="34"/>
    </row>
    <row r="226" ht="12.75">
      <c r="B226" s="34"/>
    </row>
    <row r="227" ht="12.75">
      <c r="B227" s="34"/>
    </row>
    <row r="228" ht="12.75">
      <c r="B228" s="34"/>
    </row>
    <row r="229" ht="12.75">
      <c r="B229" s="34"/>
    </row>
    <row r="230" ht="12.75">
      <c r="B230" s="34"/>
    </row>
    <row r="231" ht="12.75">
      <c r="B231" s="34"/>
    </row>
    <row r="232" ht="12.75">
      <c r="B232" s="34"/>
    </row>
    <row r="233" ht="12.75">
      <c r="B233" s="34"/>
    </row>
    <row r="234" ht="12.75">
      <c r="B234" s="34"/>
    </row>
    <row r="235" ht="12.75">
      <c r="B235" s="34"/>
    </row>
    <row r="236" ht="12.75">
      <c r="B236" s="34"/>
    </row>
    <row r="237" ht="12.75">
      <c r="B237" s="34"/>
    </row>
    <row r="238" ht="12.75">
      <c r="B238" s="34"/>
    </row>
    <row r="239" ht="12.75">
      <c r="B239" s="34"/>
    </row>
  </sheetData>
  <sheetProtection/>
  <mergeCells count="14">
    <mergeCell ref="A207:B207"/>
    <mergeCell ref="A27:B27"/>
    <mergeCell ref="A49:B49"/>
    <mergeCell ref="A83:B83"/>
    <mergeCell ref="A181:B181"/>
    <mergeCell ref="A205:B205"/>
    <mergeCell ref="A206:B206"/>
    <mergeCell ref="A1:H1"/>
    <mergeCell ref="G3:H3"/>
    <mergeCell ref="A4:A5"/>
    <mergeCell ref="B4:B5"/>
    <mergeCell ref="C4:D4"/>
    <mergeCell ref="E4:F4"/>
    <mergeCell ref="G4:H4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6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3"/>
  <sheetViews>
    <sheetView tabSelected="1" zoomScalePageLayoutView="0" workbookViewId="0" topLeftCell="A1">
      <pane xSplit="2" ySplit="6" topLeftCell="C16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4.625" style="34" customWidth="1"/>
    <col min="2" max="2" width="27.125" style="37" customWidth="1"/>
    <col min="3" max="3" width="14.125" style="35" customWidth="1"/>
    <col min="4" max="4" width="14.875" style="35" customWidth="1"/>
    <col min="5" max="5" width="15.125" style="35" customWidth="1"/>
    <col min="6" max="6" width="14.25390625" style="35" customWidth="1"/>
    <col min="7" max="7" width="14.625" style="35" customWidth="1"/>
    <col min="8" max="8" width="12.875" style="36" customWidth="1"/>
    <col min="9" max="9" width="9.75390625" style="34" customWidth="1"/>
    <col min="10" max="11" width="9.125" style="34" customWidth="1"/>
    <col min="12" max="12" width="11.875" style="34" customWidth="1"/>
    <col min="13" max="16384" width="9.125" style="34" customWidth="1"/>
  </cols>
  <sheetData>
    <row r="1" spans="1:8" s="2" customFormat="1" ht="15.75">
      <c r="A1" s="46" t="s">
        <v>206</v>
      </c>
      <c r="B1" s="46"/>
      <c r="C1" s="46"/>
      <c r="D1" s="46"/>
      <c r="E1" s="46"/>
      <c r="F1" s="46"/>
      <c r="G1" s="46"/>
      <c r="H1" s="46"/>
    </row>
    <row r="2" spans="1:8" s="2" customFormat="1" ht="15.75">
      <c r="A2" s="1"/>
      <c r="B2" s="1"/>
      <c r="C2" s="3"/>
      <c r="D2" s="3"/>
      <c r="E2" s="3"/>
      <c r="F2" s="3"/>
      <c r="G2" s="3"/>
      <c r="H2" s="1"/>
    </row>
    <row r="3" spans="3:8" s="2" customFormat="1" ht="15.75">
      <c r="C3" s="4"/>
      <c r="D3" s="4"/>
      <c r="E3" s="4"/>
      <c r="F3" s="4"/>
      <c r="G3" s="47" t="s">
        <v>207</v>
      </c>
      <c r="H3" s="47"/>
    </row>
    <row r="4" spans="1:8" s="5" customFormat="1" ht="34.5" customHeight="1">
      <c r="A4" s="48" t="s">
        <v>1</v>
      </c>
      <c r="B4" s="50" t="s">
        <v>2</v>
      </c>
      <c r="C4" s="52" t="s">
        <v>3</v>
      </c>
      <c r="D4" s="52"/>
      <c r="E4" s="52" t="s">
        <v>4</v>
      </c>
      <c r="F4" s="52"/>
      <c r="G4" s="53" t="s">
        <v>5</v>
      </c>
      <c r="H4" s="54"/>
    </row>
    <row r="5" spans="1:8" s="5" customFormat="1" ht="21" customHeight="1">
      <c r="A5" s="49"/>
      <c r="B5" s="51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10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J6" s="9"/>
    </row>
    <row r="7" spans="1:12" s="14" customFormat="1" ht="19.5" customHeight="1">
      <c r="A7" s="10">
        <v>1</v>
      </c>
      <c r="B7" s="10" t="s">
        <v>8</v>
      </c>
      <c r="C7" s="11">
        <v>1018895498</v>
      </c>
      <c r="D7" s="42">
        <v>288030596.95</v>
      </c>
      <c r="E7" s="38">
        <v>850343154</v>
      </c>
      <c r="F7" s="38">
        <v>177491672.42000002</v>
      </c>
      <c r="G7" s="11">
        <v>168552344</v>
      </c>
      <c r="H7" s="12">
        <v>110538924.52999997</v>
      </c>
      <c r="I7" s="13"/>
      <c r="J7" s="13"/>
      <c r="K7" s="9"/>
      <c r="L7" s="9"/>
    </row>
    <row r="8" spans="1:10" s="14" customFormat="1" ht="12.75">
      <c r="A8" s="10"/>
      <c r="B8" s="15"/>
      <c r="C8" s="16"/>
      <c r="D8" s="41"/>
      <c r="E8" s="39"/>
      <c r="F8" s="39"/>
      <c r="G8" s="16"/>
      <c r="H8" s="17"/>
      <c r="I8" s="13"/>
      <c r="J8" s="13"/>
    </row>
    <row r="9" spans="1:13" s="14" customFormat="1" ht="12.75">
      <c r="A9" s="10"/>
      <c r="B9" s="15" t="s">
        <v>9</v>
      </c>
      <c r="C9" s="16"/>
      <c r="D9" s="41"/>
      <c r="E9" s="39"/>
      <c r="F9" s="39"/>
      <c r="G9" s="16"/>
      <c r="H9" s="17"/>
      <c r="I9" s="13"/>
      <c r="J9" s="13"/>
      <c r="K9" s="19"/>
      <c r="L9" s="19"/>
      <c r="M9" s="19"/>
    </row>
    <row r="10" spans="1:12" s="24" customFormat="1" ht="12.75">
      <c r="A10" s="20">
        <v>1</v>
      </c>
      <c r="B10" s="21" t="s">
        <v>10</v>
      </c>
      <c r="C10" s="16">
        <v>83582016.1</v>
      </c>
      <c r="D10" s="41">
        <v>25867247.32</v>
      </c>
      <c r="E10" s="39">
        <v>84317920</v>
      </c>
      <c r="F10" s="39">
        <v>22731014.05</v>
      </c>
      <c r="G10" s="16">
        <v>-735903.900000006</v>
      </c>
      <c r="H10" s="17">
        <v>3136233.2699999996</v>
      </c>
      <c r="I10" s="13"/>
      <c r="J10" s="13"/>
      <c r="K10" s="23"/>
      <c r="L10" s="23"/>
    </row>
    <row r="11" spans="1:12" s="24" customFormat="1" ht="12.75">
      <c r="A11" s="20">
        <v>2</v>
      </c>
      <c r="B11" s="21" t="s">
        <v>11</v>
      </c>
      <c r="C11" s="16">
        <v>64314380.59</v>
      </c>
      <c r="D11" s="41">
        <v>18650371.970000003</v>
      </c>
      <c r="E11" s="39">
        <v>60901536.75</v>
      </c>
      <c r="F11" s="39">
        <v>14616403.41</v>
      </c>
      <c r="G11" s="16">
        <v>3412843.8400000036</v>
      </c>
      <c r="H11" s="17">
        <v>4033968.5600000024</v>
      </c>
      <c r="I11" s="13"/>
      <c r="J11" s="13"/>
      <c r="K11" s="9"/>
      <c r="L11" s="9"/>
    </row>
    <row r="12" spans="1:12" s="24" customFormat="1" ht="12.75">
      <c r="A12" s="20">
        <v>3</v>
      </c>
      <c r="B12" s="21" t="s">
        <v>12</v>
      </c>
      <c r="C12" s="16">
        <v>31497702.510000005</v>
      </c>
      <c r="D12" s="39">
        <v>10388804.35</v>
      </c>
      <c r="E12" s="39">
        <v>31197740.400000006</v>
      </c>
      <c r="F12" s="39">
        <v>6500696.74</v>
      </c>
      <c r="G12" s="16">
        <v>299962.1099999994</v>
      </c>
      <c r="H12" s="17">
        <v>3888107.6099999994</v>
      </c>
      <c r="I12" s="13"/>
      <c r="J12" s="13"/>
      <c r="K12" s="14"/>
      <c r="L12" s="14"/>
    </row>
    <row r="13" spans="1:12" s="24" customFormat="1" ht="12.75">
      <c r="A13" s="20">
        <v>4</v>
      </c>
      <c r="B13" s="21" t="s">
        <v>13</v>
      </c>
      <c r="C13" s="16">
        <v>129058974</v>
      </c>
      <c r="D13" s="41">
        <v>41048776.66</v>
      </c>
      <c r="E13" s="39">
        <v>129726005</v>
      </c>
      <c r="F13" s="39">
        <v>32063518.259999998</v>
      </c>
      <c r="G13" s="16">
        <v>-667031</v>
      </c>
      <c r="H13" s="17">
        <v>8985258.399999999</v>
      </c>
      <c r="I13" s="13"/>
      <c r="J13" s="13"/>
      <c r="K13" s="19"/>
      <c r="L13" s="19"/>
    </row>
    <row r="14" spans="1:12" s="24" customFormat="1" ht="12.75">
      <c r="A14" s="20">
        <v>5</v>
      </c>
      <c r="B14" s="21" t="s">
        <v>14</v>
      </c>
      <c r="C14" s="16">
        <v>65868321</v>
      </c>
      <c r="D14" s="41">
        <v>17047519.389999997</v>
      </c>
      <c r="E14" s="39">
        <v>60208564</v>
      </c>
      <c r="F14" s="39">
        <v>13839173.26</v>
      </c>
      <c r="G14" s="16">
        <v>5659757</v>
      </c>
      <c r="H14" s="17">
        <v>3208346.129999997</v>
      </c>
      <c r="I14" s="13"/>
      <c r="J14" s="13"/>
      <c r="K14" s="23"/>
      <c r="L14" s="23"/>
    </row>
    <row r="15" spans="1:12" s="24" customFormat="1" ht="12.75">
      <c r="A15" s="20">
        <v>6</v>
      </c>
      <c r="B15" s="21" t="s">
        <v>15</v>
      </c>
      <c r="C15" s="16">
        <v>58115917</v>
      </c>
      <c r="D15" s="39">
        <v>16699891</v>
      </c>
      <c r="E15" s="39">
        <v>53638536</v>
      </c>
      <c r="F15" s="39">
        <v>12496856.139999999</v>
      </c>
      <c r="G15" s="16">
        <v>4477381</v>
      </c>
      <c r="H15" s="17">
        <v>4203034.860000001</v>
      </c>
      <c r="I15" s="13"/>
      <c r="J15" s="13"/>
      <c r="K15" s="9"/>
      <c r="L15" s="9"/>
    </row>
    <row r="16" spans="1:12" s="24" customFormat="1" ht="12.75">
      <c r="A16" s="20">
        <v>7</v>
      </c>
      <c r="B16" s="21" t="s">
        <v>16</v>
      </c>
      <c r="C16" s="16">
        <v>47597010</v>
      </c>
      <c r="D16" s="39">
        <v>13618236.93</v>
      </c>
      <c r="E16" s="39">
        <v>46635595</v>
      </c>
      <c r="F16" s="39">
        <v>11703761.5</v>
      </c>
      <c r="G16" s="16">
        <v>961415</v>
      </c>
      <c r="H16" s="17">
        <v>1914475.4299999997</v>
      </c>
      <c r="I16" s="13"/>
      <c r="J16" s="13"/>
      <c r="K16" s="14"/>
      <c r="L16" s="14"/>
    </row>
    <row r="17" spans="1:12" s="24" customFormat="1" ht="12.75">
      <c r="A17" s="20">
        <v>8</v>
      </c>
      <c r="B17" s="21" t="s">
        <v>17</v>
      </c>
      <c r="C17" s="16">
        <v>73652229.24</v>
      </c>
      <c r="D17" s="39">
        <v>23010590.41</v>
      </c>
      <c r="E17" s="39">
        <v>76299100.34</v>
      </c>
      <c r="F17" s="39">
        <v>18403881.81</v>
      </c>
      <c r="G17" s="16">
        <v>-2646871.100000009</v>
      </c>
      <c r="H17" s="17">
        <v>4606708.6000000015</v>
      </c>
      <c r="I17" s="13"/>
      <c r="J17" s="13"/>
      <c r="K17" s="19"/>
      <c r="L17" s="19"/>
    </row>
    <row r="18" spans="1:12" s="24" customFormat="1" ht="12.75">
      <c r="A18" s="20">
        <v>9</v>
      </c>
      <c r="B18" s="21" t="s">
        <v>18</v>
      </c>
      <c r="C18" s="16">
        <v>73904025.00999999</v>
      </c>
      <c r="D18" s="39">
        <v>19623737.669999998</v>
      </c>
      <c r="E18" s="39">
        <v>73985005.67</v>
      </c>
      <c r="F18" s="39">
        <v>17137780.22</v>
      </c>
      <c r="G18" s="16">
        <v>-80980.66000001132</v>
      </c>
      <c r="H18" s="17">
        <v>2485957.4499999993</v>
      </c>
      <c r="I18" s="13"/>
      <c r="J18" s="13"/>
      <c r="K18" s="23"/>
      <c r="L18" s="23"/>
    </row>
    <row r="19" spans="1:12" s="24" customFormat="1" ht="12.75">
      <c r="A19" s="20">
        <v>10</v>
      </c>
      <c r="B19" s="21" t="s">
        <v>19</v>
      </c>
      <c r="C19" s="16">
        <v>45588366</v>
      </c>
      <c r="D19" s="39">
        <v>14196975.409999998</v>
      </c>
      <c r="E19" s="39">
        <v>46054652</v>
      </c>
      <c r="F19" s="39">
        <v>12339592.58</v>
      </c>
      <c r="G19" s="16">
        <v>-466286</v>
      </c>
      <c r="H19" s="17">
        <v>1857382.8299999982</v>
      </c>
      <c r="I19" s="13"/>
      <c r="J19" s="13"/>
      <c r="K19" s="9"/>
      <c r="L19" s="9"/>
    </row>
    <row r="20" spans="1:12" s="24" customFormat="1" ht="12.75">
      <c r="A20" s="20">
        <v>11</v>
      </c>
      <c r="B20" s="21" t="s">
        <v>20</v>
      </c>
      <c r="C20" s="16">
        <v>64399980</v>
      </c>
      <c r="D20" s="39">
        <v>19559168.369999997</v>
      </c>
      <c r="E20" s="39">
        <v>64013745</v>
      </c>
      <c r="F20" s="39">
        <v>16743035.9</v>
      </c>
      <c r="G20" s="16">
        <v>386235</v>
      </c>
      <c r="H20" s="17">
        <v>2816132.469999997</v>
      </c>
      <c r="I20" s="13"/>
      <c r="J20" s="13"/>
      <c r="K20" s="14"/>
      <c r="L20" s="14"/>
    </row>
    <row r="21" spans="1:12" s="24" customFormat="1" ht="12.75">
      <c r="A21" s="20">
        <v>12</v>
      </c>
      <c r="B21" s="21" t="s">
        <v>21</v>
      </c>
      <c r="C21" s="16">
        <v>92497036</v>
      </c>
      <c r="D21" s="39">
        <v>27464639.61</v>
      </c>
      <c r="E21" s="39">
        <v>91012538</v>
      </c>
      <c r="F21" s="39">
        <v>21815588.330000002</v>
      </c>
      <c r="G21" s="16">
        <v>1484498</v>
      </c>
      <c r="H21" s="17">
        <v>5649051.2799999975</v>
      </c>
      <c r="I21" s="13"/>
      <c r="J21" s="13"/>
      <c r="K21" s="19"/>
      <c r="L21" s="19"/>
    </row>
    <row r="22" spans="1:12" s="24" customFormat="1" ht="12.75">
      <c r="A22" s="20">
        <v>13</v>
      </c>
      <c r="B22" s="21" t="s">
        <v>22</v>
      </c>
      <c r="C22" s="16">
        <v>32003093.08</v>
      </c>
      <c r="D22" s="39">
        <v>8773313.700000001</v>
      </c>
      <c r="E22" s="39">
        <v>31187591.000000004</v>
      </c>
      <c r="F22" s="39">
        <v>6641539.680000001</v>
      </c>
      <c r="G22" s="16">
        <v>815502.0799999945</v>
      </c>
      <c r="H22" s="17">
        <v>2131774.0200000005</v>
      </c>
      <c r="I22" s="13"/>
      <c r="J22" s="13"/>
      <c r="K22" s="23"/>
      <c r="L22" s="23"/>
    </row>
    <row r="23" spans="1:12" s="24" customFormat="1" ht="12.75">
      <c r="A23" s="20">
        <v>14</v>
      </c>
      <c r="B23" s="21" t="s">
        <v>23</v>
      </c>
      <c r="C23" s="16">
        <v>128554616</v>
      </c>
      <c r="D23" s="39">
        <v>38896123.48</v>
      </c>
      <c r="E23" s="39">
        <v>125537167</v>
      </c>
      <c r="F23" s="39">
        <v>31216446.240000002</v>
      </c>
      <c r="G23" s="16">
        <v>3017449</v>
      </c>
      <c r="H23" s="17">
        <v>7679677.239999995</v>
      </c>
      <c r="I23" s="13"/>
      <c r="J23" s="13"/>
      <c r="K23" s="9"/>
      <c r="L23" s="9"/>
    </row>
    <row r="24" spans="1:12" s="24" customFormat="1" ht="12.75">
      <c r="A24" s="20">
        <v>15</v>
      </c>
      <c r="B24" s="21" t="s">
        <v>24</v>
      </c>
      <c r="C24" s="16">
        <v>106835216</v>
      </c>
      <c r="D24" s="39">
        <v>35451038.3</v>
      </c>
      <c r="E24" s="39">
        <v>105390719</v>
      </c>
      <c r="F24" s="39">
        <v>27775478.06</v>
      </c>
      <c r="G24" s="16">
        <v>1444497</v>
      </c>
      <c r="H24" s="17">
        <v>7675560.239999998</v>
      </c>
      <c r="I24" s="13"/>
      <c r="J24" s="13"/>
      <c r="K24" s="14"/>
      <c r="L24" s="14"/>
    </row>
    <row r="25" spans="1:12" s="24" customFormat="1" ht="12.75">
      <c r="A25" s="20">
        <v>16</v>
      </c>
      <c r="B25" s="21" t="s">
        <v>25</v>
      </c>
      <c r="C25" s="16">
        <v>101895111</v>
      </c>
      <c r="D25" s="39">
        <v>29333882.82</v>
      </c>
      <c r="E25" s="39">
        <v>102129116</v>
      </c>
      <c r="F25" s="39">
        <v>23410763.650000002</v>
      </c>
      <c r="G25" s="16">
        <v>-234005</v>
      </c>
      <c r="H25" s="17">
        <v>5923119.169999998</v>
      </c>
      <c r="I25" s="13"/>
      <c r="J25" s="13"/>
      <c r="K25" s="19"/>
      <c r="L25" s="19"/>
    </row>
    <row r="26" spans="1:12" s="24" customFormat="1" ht="12.75">
      <c r="A26" s="20">
        <v>17</v>
      </c>
      <c r="B26" s="21" t="s">
        <v>26</v>
      </c>
      <c r="C26" s="16">
        <v>118378114</v>
      </c>
      <c r="D26" s="39">
        <v>36944232.44</v>
      </c>
      <c r="E26" s="39">
        <v>109043622</v>
      </c>
      <c r="F26" s="39">
        <v>27655767.29</v>
      </c>
      <c r="G26" s="16">
        <v>9334492</v>
      </c>
      <c r="H26" s="17">
        <v>9288465.149999999</v>
      </c>
      <c r="I26" s="13"/>
      <c r="J26" s="13"/>
      <c r="K26" s="23"/>
      <c r="L26" s="23"/>
    </row>
    <row r="27" spans="1:12" s="26" customFormat="1" ht="21.75" customHeight="1">
      <c r="A27" s="57" t="s">
        <v>27</v>
      </c>
      <c r="B27" s="58"/>
      <c r="C27" s="25">
        <v>1317742107.53</v>
      </c>
      <c r="D27" s="25">
        <v>396574549.83</v>
      </c>
      <c r="E27" s="25">
        <v>1291279153.1599998</v>
      </c>
      <c r="F27" s="25">
        <v>317091297.12000006</v>
      </c>
      <c r="G27" s="25">
        <v>26462954.36999997</v>
      </c>
      <c r="H27" s="25">
        <v>79483252.71000001</v>
      </c>
      <c r="I27" s="13"/>
      <c r="J27" s="13"/>
      <c r="K27" s="9"/>
      <c r="L27" s="9"/>
    </row>
    <row r="28" spans="1:12" s="26" customFormat="1" ht="12.75">
      <c r="A28" s="20"/>
      <c r="B28" s="27"/>
      <c r="C28" s="25"/>
      <c r="D28" s="25"/>
      <c r="E28" s="39"/>
      <c r="F28" s="39"/>
      <c r="G28" s="16"/>
      <c r="H28" s="17"/>
      <c r="I28" s="13"/>
      <c r="J28" s="13"/>
      <c r="K28" s="14"/>
      <c r="L28" s="14"/>
    </row>
    <row r="29" spans="1:12" s="24" customFormat="1" ht="12.75">
      <c r="A29" s="20"/>
      <c r="B29" s="15" t="s">
        <v>28</v>
      </c>
      <c r="C29" s="25"/>
      <c r="D29" s="25"/>
      <c r="E29" s="39"/>
      <c r="F29" s="39"/>
      <c r="G29" s="16"/>
      <c r="H29" s="17"/>
      <c r="I29" s="13"/>
      <c r="J29" s="13"/>
      <c r="K29" s="19"/>
      <c r="L29" s="19"/>
    </row>
    <row r="30" spans="1:12" s="24" customFormat="1" ht="12.75">
      <c r="A30" s="20">
        <v>1</v>
      </c>
      <c r="B30" s="28" t="s">
        <v>29</v>
      </c>
      <c r="C30" s="16">
        <v>619151419.8599999</v>
      </c>
      <c r="D30" s="39">
        <v>177538096.54999998</v>
      </c>
      <c r="E30" s="39">
        <v>555987931.3</v>
      </c>
      <c r="F30" s="39">
        <v>136584478.35</v>
      </c>
      <c r="G30" s="16">
        <v>63163488.55999994</v>
      </c>
      <c r="H30" s="17">
        <v>40953618.19999999</v>
      </c>
      <c r="I30" s="13"/>
      <c r="J30" s="13"/>
      <c r="K30" s="23"/>
      <c r="L30" s="23"/>
    </row>
    <row r="31" spans="1:12" s="24" customFormat="1" ht="12.75">
      <c r="A31" s="20">
        <v>2</v>
      </c>
      <c r="B31" s="28" t="s">
        <v>30</v>
      </c>
      <c r="C31" s="16">
        <v>559839756</v>
      </c>
      <c r="D31" s="39">
        <v>156534826.85</v>
      </c>
      <c r="E31" s="39">
        <v>583582010</v>
      </c>
      <c r="F31" s="39">
        <v>145400608.97000003</v>
      </c>
      <c r="G31" s="16">
        <v>-23742254</v>
      </c>
      <c r="H31" s="17">
        <v>11134217.879999965</v>
      </c>
      <c r="I31" s="13"/>
      <c r="J31" s="13"/>
      <c r="K31" s="9"/>
      <c r="L31" s="9"/>
    </row>
    <row r="32" spans="1:12" s="24" customFormat="1" ht="12.75">
      <c r="A32" s="20">
        <v>3</v>
      </c>
      <c r="B32" s="28" t="s">
        <v>31</v>
      </c>
      <c r="C32" s="16">
        <v>380655412</v>
      </c>
      <c r="D32" s="39">
        <v>110014704.25</v>
      </c>
      <c r="E32" s="39">
        <v>383640339</v>
      </c>
      <c r="F32" s="39">
        <v>90351093.76</v>
      </c>
      <c r="G32" s="16">
        <v>-2984927</v>
      </c>
      <c r="H32" s="17">
        <v>19663610.489999995</v>
      </c>
      <c r="I32" s="13"/>
      <c r="J32" s="13"/>
      <c r="K32" s="14"/>
      <c r="L32" s="14"/>
    </row>
    <row r="33" spans="1:12" s="24" customFormat="1" ht="12.75">
      <c r="A33" s="20">
        <v>4</v>
      </c>
      <c r="B33" s="28" t="s">
        <v>32</v>
      </c>
      <c r="C33" s="16">
        <v>762806673</v>
      </c>
      <c r="D33" s="39">
        <v>227398122.09</v>
      </c>
      <c r="E33" s="39">
        <v>716016585</v>
      </c>
      <c r="F33" s="39">
        <v>196455794.17</v>
      </c>
      <c r="G33" s="16">
        <v>46790088</v>
      </c>
      <c r="H33" s="17">
        <v>30942327.920000017</v>
      </c>
      <c r="I33" s="13"/>
      <c r="J33" s="13"/>
      <c r="K33" s="19"/>
      <c r="L33" s="19"/>
    </row>
    <row r="34" spans="1:12" s="24" customFormat="1" ht="12.75">
      <c r="A34" s="20">
        <v>5</v>
      </c>
      <c r="B34" s="28" t="s">
        <v>33</v>
      </c>
      <c r="C34" s="16">
        <v>444128203.07</v>
      </c>
      <c r="D34" s="16">
        <v>132490747.58</v>
      </c>
      <c r="E34" s="39">
        <v>422839904.08000004</v>
      </c>
      <c r="F34" s="39">
        <v>107228987.92</v>
      </c>
      <c r="G34" s="16">
        <v>21288298.98999995</v>
      </c>
      <c r="H34" s="17">
        <v>25261759.659999996</v>
      </c>
      <c r="I34" s="13"/>
      <c r="J34" s="13"/>
      <c r="K34" s="23"/>
      <c r="L34" s="23"/>
    </row>
    <row r="35" spans="1:12" s="24" customFormat="1" ht="12.75">
      <c r="A35" s="20">
        <v>6</v>
      </c>
      <c r="B35" s="28" t="s">
        <v>34</v>
      </c>
      <c r="C35" s="16">
        <v>724470460</v>
      </c>
      <c r="D35" s="39">
        <v>203866979.9</v>
      </c>
      <c r="E35" s="39">
        <v>653997460</v>
      </c>
      <c r="F35" s="39">
        <v>153886657.72</v>
      </c>
      <c r="G35" s="16">
        <v>70473000</v>
      </c>
      <c r="H35" s="17">
        <v>49980322.18000001</v>
      </c>
      <c r="I35" s="13"/>
      <c r="J35" s="13"/>
      <c r="K35" s="9"/>
      <c r="L35" s="9"/>
    </row>
    <row r="36" spans="1:12" s="24" customFormat="1" ht="12.75">
      <c r="A36" s="20">
        <v>7</v>
      </c>
      <c r="B36" s="28" t="s">
        <v>35</v>
      </c>
      <c r="C36" s="16">
        <v>289008983</v>
      </c>
      <c r="D36" s="39">
        <v>83357963.08999999</v>
      </c>
      <c r="E36" s="39">
        <v>272680056</v>
      </c>
      <c r="F36" s="39">
        <v>66366042.59</v>
      </c>
      <c r="G36" s="16">
        <v>16328927</v>
      </c>
      <c r="H36" s="17">
        <v>16991920.499999985</v>
      </c>
      <c r="I36" s="13"/>
      <c r="J36" s="13"/>
      <c r="K36" s="14"/>
      <c r="L36" s="14"/>
    </row>
    <row r="37" spans="1:12" s="24" customFormat="1" ht="12.75">
      <c r="A37" s="20">
        <v>8</v>
      </c>
      <c r="B37" s="28" t="s">
        <v>36</v>
      </c>
      <c r="C37" s="16">
        <v>306618033</v>
      </c>
      <c r="D37" s="39">
        <v>88726346.54</v>
      </c>
      <c r="E37" s="39">
        <v>284884945</v>
      </c>
      <c r="F37" s="39">
        <v>70776094.4</v>
      </c>
      <c r="G37" s="16">
        <v>21733088</v>
      </c>
      <c r="H37" s="17">
        <v>17950252.14</v>
      </c>
      <c r="I37" s="13"/>
      <c r="J37" s="13"/>
      <c r="K37" s="19"/>
      <c r="L37" s="19"/>
    </row>
    <row r="38" spans="1:12" s="24" customFormat="1" ht="12.75">
      <c r="A38" s="20">
        <v>9</v>
      </c>
      <c r="B38" s="28" t="s">
        <v>37</v>
      </c>
      <c r="C38" s="16">
        <v>1246313339</v>
      </c>
      <c r="D38" s="39">
        <v>354775518.53</v>
      </c>
      <c r="E38" s="39">
        <v>1172790925</v>
      </c>
      <c r="F38" s="39">
        <v>270016551.59</v>
      </c>
      <c r="G38" s="16">
        <v>73522414</v>
      </c>
      <c r="H38" s="17">
        <v>84758966.94</v>
      </c>
      <c r="I38" s="13"/>
      <c r="J38" s="13"/>
      <c r="K38" s="23"/>
      <c r="L38" s="23"/>
    </row>
    <row r="39" spans="1:12" s="24" customFormat="1" ht="12.75">
      <c r="A39" s="20">
        <v>10</v>
      </c>
      <c r="B39" s="28" t="s">
        <v>38</v>
      </c>
      <c r="C39" s="16">
        <v>219244359</v>
      </c>
      <c r="D39" s="39">
        <v>61750266.75</v>
      </c>
      <c r="E39" s="39">
        <v>219388685</v>
      </c>
      <c r="F39" s="39">
        <v>56253845.2</v>
      </c>
      <c r="G39" s="16">
        <v>-144326</v>
      </c>
      <c r="H39" s="17">
        <v>5496421.549999997</v>
      </c>
      <c r="I39" s="13"/>
      <c r="J39" s="13"/>
      <c r="K39" s="9"/>
      <c r="L39" s="9"/>
    </row>
    <row r="40" spans="1:12" s="24" customFormat="1" ht="12.75">
      <c r="A40" s="20">
        <v>11</v>
      </c>
      <c r="B40" s="28" t="s">
        <v>39</v>
      </c>
      <c r="C40" s="16">
        <v>150685467</v>
      </c>
      <c r="D40" s="39">
        <v>45089392.36</v>
      </c>
      <c r="E40" s="39">
        <v>158018307</v>
      </c>
      <c r="F40" s="39">
        <v>38294625.41</v>
      </c>
      <c r="G40" s="16">
        <v>-7332840</v>
      </c>
      <c r="H40" s="17">
        <v>6794766.950000003</v>
      </c>
      <c r="I40" s="13"/>
      <c r="J40" s="13"/>
      <c r="K40" s="14"/>
      <c r="L40" s="14"/>
    </row>
    <row r="41" spans="1:12" s="24" customFormat="1" ht="12.75">
      <c r="A41" s="20">
        <v>12</v>
      </c>
      <c r="B41" s="28" t="s">
        <v>40</v>
      </c>
      <c r="C41" s="16">
        <v>422439762</v>
      </c>
      <c r="D41" s="39">
        <v>137381388.43</v>
      </c>
      <c r="E41" s="39">
        <v>409739535</v>
      </c>
      <c r="F41" s="39">
        <v>120485535.78999999</v>
      </c>
      <c r="G41" s="16">
        <v>12700227</v>
      </c>
      <c r="H41" s="17">
        <v>16895852.640000015</v>
      </c>
      <c r="I41" s="13"/>
      <c r="J41" s="13"/>
      <c r="K41" s="19"/>
      <c r="L41" s="19"/>
    </row>
    <row r="42" spans="1:12" s="24" customFormat="1" ht="12.75">
      <c r="A42" s="20">
        <v>13</v>
      </c>
      <c r="B42" s="28" t="s">
        <v>41</v>
      </c>
      <c r="C42" s="16">
        <v>495020182.23</v>
      </c>
      <c r="D42" s="39">
        <v>151799738.51000002</v>
      </c>
      <c r="E42" s="39">
        <v>477798126.5</v>
      </c>
      <c r="F42" s="39">
        <v>106908319.24000001</v>
      </c>
      <c r="G42" s="16">
        <v>17222055.73000002</v>
      </c>
      <c r="H42" s="17">
        <v>44891419.27000001</v>
      </c>
      <c r="I42" s="13"/>
      <c r="J42" s="13"/>
      <c r="K42" s="23"/>
      <c r="L42" s="23"/>
    </row>
    <row r="43" spans="1:12" s="24" customFormat="1" ht="12.75">
      <c r="A43" s="20">
        <v>14</v>
      </c>
      <c r="B43" s="28" t="s">
        <v>42</v>
      </c>
      <c r="C43" s="16">
        <v>212140840</v>
      </c>
      <c r="D43" s="39">
        <v>60086077.17</v>
      </c>
      <c r="E43" s="39">
        <v>220457297</v>
      </c>
      <c r="F43" s="39">
        <v>53444701.49</v>
      </c>
      <c r="G43" s="16">
        <v>-8316457</v>
      </c>
      <c r="H43" s="17">
        <v>6641375.68</v>
      </c>
      <c r="I43" s="13"/>
      <c r="J43" s="13"/>
      <c r="K43" s="9"/>
      <c r="L43" s="9"/>
    </row>
    <row r="44" spans="1:12" s="24" customFormat="1" ht="12.75">
      <c r="A44" s="20">
        <v>15</v>
      </c>
      <c r="B44" s="28" t="s">
        <v>43</v>
      </c>
      <c r="C44" s="16">
        <v>582861543</v>
      </c>
      <c r="D44" s="16">
        <v>167081138.15</v>
      </c>
      <c r="E44" s="39">
        <v>591675172</v>
      </c>
      <c r="F44" s="39">
        <v>149386791.98999998</v>
      </c>
      <c r="G44" s="16">
        <v>-8813629</v>
      </c>
      <c r="H44" s="17">
        <v>17694346.160000026</v>
      </c>
      <c r="I44" s="13"/>
      <c r="J44" s="13"/>
      <c r="K44" s="14"/>
      <c r="L44" s="14"/>
    </row>
    <row r="45" spans="1:12" s="24" customFormat="1" ht="12.75">
      <c r="A45" s="20">
        <v>16</v>
      </c>
      <c r="B45" s="28" t="s">
        <v>44</v>
      </c>
      <c r="C45" s="16">
        <v>136099154</v>
      </c>
      <c r="D45" s="16">
        <v>39370844.46</v>
      </c>
      <c r="E45" s="39">
        <v>136545887</v>
      </c>
      <c r="F45" s="39">
        <v>34735784.27</v>
      </c>
      <c r="G45" s="16">
        <v>-446733</v>
      </c>
      <c r="H45" s="17">
        <v>4635060.189999998</v>
      </c>
      <c r="I45" s="13"/>
      <c r="J45" s="13"/>
      <c r="K45" s="19"/>
      <c r="L45" s="19"/>
    </row>
    <row r="46" spans="1:12" s="24" customFormat="1" ht="12.75">
      <c r="A46" s="20">
        <v>17</v>
      </c>
      <c r="B46" s="28" t="s">
        <v>45</v>
      </c>
      <c r="C46" s="16">
        <v>472972222</v>
      </c>
      <c r="D46" s="16">
        <v>137070966.47000003</v>
      </c>
      <c r="E46" s="39">
        <v>425232008</v>
      </c>
      <c r="F46" s="39">
        <v>104641161.42</v>
      </c>
      <c r="G46" s="16">
        <v>47740214</v>
      </c>
      <c r="H46" s="17">
        <v>32429805.050000027</v>
      </c>
      <c r="I46" s="13"/>
      <c r="J46" s="13"/>
      <c r="K46" s="23"/>
      <c r="L46" s="23"/>
    </row>
    <row r="47" spans="1:12" s="24" customFormat="1" ht="12.75">
      <c r="A47" s="20">
        <v>18</v>
      </c>
      <c r="B47" s="28" t="s">
        <v>46</v>
      </c>
      <c r="C47" s="16">
        <v>561381462</v>
      </c>
      <c r="D47" s="40">
        <v>158034983.2</v>
      </c>
      <c r="E47" s="39">
        <v>541896556</v>
      </c>
      <c r="F47" s="39">
        <v>138418371.01</v>
      </c>
      <c r="G47" s="16">
        <v>19484906</v>
      </c>
      <c r="H47" s="17">
        <v>19616612.189999998</v>
      </c>
      <c r="I47" s="13"/>
      <c r="J47" s="13"/>
      <c r="K47" s="9"/>
      <c r="L47" s="9"/>
    </row>
    <row r="48" spans="1:12" s="26" customFormat="1" ht="17.25" customHeight="1">
      <c r="A48" s="20">
        <v>19</v>
      </c>
      <c r="B48" s="28" t="s">
        <v>47</v>
      </c>
      <c r="C48" s="16">
        <v>191417564.61</v>
      </c>
      <c r="D48" s="40">
        <v>55030109</v>
      </c>
      <c r="E48" s="39">
        <v>182965899.99</v>
      </c>
      <c r="F48" s="39">
        <v>47344890.03</v>
      </c>
      <c r="G48" s="16">
        <v>8451664.620000005</v>
      </c>
      <c r="H48" s="17">
        <v>7685218.969999999</v>
      </c>
      <c r="I48" s="13"/>
      <c r="J48" s="13"/>
      <c r="K48" s="14"/>
      <c r="L48" s="14"/>
    </row>
    <row r="49" spans="1:12" s="26" customFormat="1" ht="12.75">
      <c r="A49" s="57" t="s">
        <v>48</v>
      </c>
      <c r="B49" s="58"/>
      <c r="C49" s="25">
        <v>8777254834.77</v>
      </c>
      <c r="D49" s="25">
        <v>2547398209.88</v>
      </c>
      <c r="E49" s="25">
        <v>8410137628.87</v>
      </c>
      <c r="F49" s="25">
        <v>2086980335.3200002</v>
      </c>
      <c r="G49" s="25">
        <v>367117205.8999999</v>
      </c>
      <c r="H49" s="25">
        <v>460417874.55999994</v>
      </c>
      <c r="I49" s="13"/>
      <c r="J49" s="13"/>
      <c r="K49" s="19"/>
      <c r="L49" s="19"/>
    </row>
    <row r="50" spans="1:12" s="26" customFormat="1" ht="12.75">
      <c r="A50" s="20"/>
      <c r="B50" s="29"/>
      <c r="C50" s="16"/>
      <c r="D50" s="40"/>
      <c r="E50" s="39"/>
      <c r="F50" s="39"/>
      <c r="G50" s="16"/>
      <c r="H50" s="17"/>
      <c r="I50" s="13"/>
      <c r="J50" s="13"/>
      <c r="K50" s="23"/>
      <c r="L50" s="23"/>
    </row>
    <row r="51" spans="1:12" s="26" customFormat="1" ht="12.75">
      <c r="A51" s="20"/>
      <c r="B51" s="30" t="s">
        <v>49</v>
      </c>
      <c r="C51" s="16"/>
      <c r="D51" s="40"/>
      <c r="E51" s="39"/>
      <c r="F51" s="39"/>
      <c r="G51" s="16"/>
      <c r="H51" s="17"/>
      <c r="I51" s="13"/>
      <c r="J51" s="13"/>
      <c r="K51" s="9"/>
      <c r="L51" s="9"/>
    </row>
    <row r="52" spans="1:12" s="26" customFormat="1" ht="12.75">
      <c r="A52" s="20"/>
      <c r="B52" s="30" t="s">
        <v>50</v>
      </c>
      <c r="C52" s="16"/>
      <c r="D52" s="40"/>
      <c r="E52" s="39"/>
      <c r="F52" s="39"/>
      <c r="G52" s="16"/>
      <c r="H52" s="17"/>
      <c r="I52" s="13"/>
      <c r="J52" s="13"/>
      <c r="K52" s="14"/>
      <c r="L52" s="14"/>
    </row>
    <row r="53" spans="1:12" s="26" customFormat="1" ht="12.75">
      <c r="A53" s="20">
        <v>1</v>
      </c>
      <c r="B53" s="28" t="s">
        <v>51</v>
      </c>
      <c r="C53" s="16">
        <v>146755798</v>
      </c>
      <c r="D53" s="16">
        <v>40360958.94</v>
      </c>
      <c r="E53" s="39">
        <v>139595370</v>
      </c>
      <c r="F53" s="39">
        <v>36177158.19</v>
      </c>
      <c r="G53" s="16">
        <v>7160428</v>
      </c>
      <c r="H53" s="17">
        <v>4183800.75</v>
      </c>
      <c r="I53" s="13"/>
      <c r="J53" s="13"/>
      <c r="K53" s="19"/>
      <c r="L53" s="19"/>
    </row>
    <row r="54" spans="1:12" s="24" customFormat="1" ht="12.75">
      <c r="A54" s="20">
        <v>2</v>
      </c>
      <c r="B54" s="28" t="s">
        <v>52</v>
      </c>
      <c r="C54" s="16">
        <v>57479286</v>
      </c>
      <c r="D54" s="40">
        <v>16440616.02</v>
      </c>
      <c r="E54" s="39">
        <v>55498498</v>
      </c>
      <c r="F54" s="39">
        <v>11720035.129999999</v>
      </c>
      <c r="G54" s="16">
        <v>1980788</v>
      </c>
      <c r="H54" s="17">
        <v>4720580.890000001</v>
      </c>
      <c r="I54" s="13"/>
      <c r="J54" s="13"/>
      <c r="K54" s="23"/>
      <c r="L54" s="23"/>
    </row>
    <row r="55" spans="1:12" s="24" customFormat="1" ht="12.75">
      <c r="A55" s="20">
        <v>3</v>
      </c>
      <c r="B55" s="28" t="s">
        <v>53</v>
      </c>
      <c r="C55" s="16">
        <v>102227630.75</v>
      </c>
      <c r="D55" s="40">
        <v>28389826.22</v>
      </c>
      <c r="E55" s="39">
        <v>96406961.44</v>
      </c>
      <c r="F55" s="39">
        <v>22372415.52</v>
      </c>
      <c r="G55" s="16">
        <v>5820669.310000002</v>
      </c>
      <c r="H55" s="17">
        <v>6017410.699999999</v>
      </c>
      <c r="I55" s="13"/>
      <c r="J55" s="13"/>
      <c r="K55" s="9"/>
      <c r="L55" s="9"/>
    </row>
    <row r="56" spans="1:12" s="24" customFormat="1" ht="12.75">
      <c r="A56" s="20">
        <v>4</v>
      </c>
      <c r="B56" s="28" t="s">
        <v>54</v>
      </c>
      <c r="C56" s="16">
        <v>77106156.88999999</v>
      </c>
      <c r="D56" s="40">
        <v>20162474.150000002</v>
      </c>
      <c r="E56" s="39">
        <v>76935321.96</v>
      </c>
      <c r="F56" s="39">
        <v>18555437.18</v>
      </c>
      <c r="G56" s="16">
        <v>170834.92999999225</v>
      </c>
      <c r="H56" s="17">
        <v>1607036.9700000025</v>
      </c>
      <c r="I56" s="13"/>
      <c r="J56" s="13"/>
      <c r="K56" s="14"/>
      <c r="L56" s="14"/>
    </row>
    <row r="57" spans="1:12" s="24" customFormat="1" ht="12.75">
      <c r="A57" s="20">
        <v>5</v>
      </c>
      <c r="B57" s="28" t="s">
        <v>55</v>
      </c>
      <c r="C57" s="16">
        <v>23068466</v>
      </c>
      <c r="D57" s="40">
        <v>6053054.12</v>
      </c>
      <c r="E57" s="39">
        <v>21359626</v>
      </c>
      <c r="F57" s="39">
        <v>4710598.7700000005</v>
      </c>
      <c r="G57" s="16">
        <v>1708840</v>
      </c>
      <c r="H57" s="17">
        <v>1342455.3499999996</v>
      </c>
      <c r="I57" s="13"/>
      <c r="J57" s="13"/>
      <c r="K57" s="19"/>
      <c r="L57" s="19"/>
    </row>
    <row r="58" spans="1:12" s="24" customFormat="1" ht="12.75">
      <c r="A58" s="20">
        <v>6</v>
      </c>
      <c r="B58" s="28" t="s">
        <v>56</v>
      </c>
      <c r="C58" s="16">
        <v>16027895.000000002</v>
      </c>
      <c r="D58" s="40">
        <v>4692590.2700000005</v>
      </c>
      <c r="E58" s="39">
        <v>14645562.76</v>
      </c>
      <c r="F58" s="39">
        <v>4252873.22</v>
      </c>
      <c r="G58" s="16">
        <v>1382332.240000002</v>
      </c>
      <c r="H58" s="17">
        <v>439717.05000000075</v>
      </c>
      <c r="I58" s="13"/>
      <c r="J58" s="13"/>
      <c r="K58" s="23"/>
      <c r="L58" s="23"/>
    </row>
    <row r="59" spans="1:12" s="24" customFormat="1" ht="12.75">
      <c r="A59" s="20">
        <v>7</v>
      </c>
      <c r="B59" s="28" t="s">
        <v>57</v>
      </c>
      <c r="C59" s="16">
        <v>86462259</v>
      </c>
      <c r="D59" s="40">
        <v>24353637.57</v>
      </c>
      <c r="E59" s="39">
        <v>85168809</v>
      </c>
      <c r="F59" s="39">
        <v>19505189.09</v>
      </c>
      <c r="G59" s="16">
        <v>1293450</v>
      </c>
      <c r="H59" s="17">
        <v>4848448.48</v>
      </c>
      <c r="I59" s="13"/>
      <c r="J59" s="13"/>
      <c r="K59" s="9"/>
      <c r="L59" s="9"/>
    </row>
    <row r="60" spans="1:12" s="24" customFormat="1" ht="12.75">
      <c r="A60" s="20">
        <v>8</v>
      </c>
      <c r="B60" s="28" t="s">
        <v>58</v>
      </c>
      <c r="C60" s="16">
        <v>37106962.02</v>
      </c>
      <c r="D60" s="40">
        <v>12508836.18</v>
      </c>
      <c r="E60" s="39">
        <v>36123497.88</v>
      </c>
      <c r="F60" s="39">
        <v>9302856.9</v>
      </c>
      <c r="G60" s="16">
        <v>983464.1400000006</v>
      </c>
      <c r="H60" s="17">
        <v>3205979.2799999993</v>
      </c>
      <c r="I60" s="13"/>
      <c r="J60" s="13"/>
      <c r="K60" s="14"/>
      <c r="L60" s="14"/>
    </row>
    <row r="61" spans="1:12" s="24" customFormat="1" ht="12.75">
      <c r="A61" s="20">
        <v>9</v>
      </c>
      <c r="B61" s="28" t="s">
        <v>59</v>
      </c>
      <c r="C61" s="16">
        <v>52063956.42</v>
      </c>
      <c r="D61" s="40">
        <v>14586615.860000001</v>
      </c>
      <c r="E61" s="39">
        <v>50241430.42</v>
      </c>
      <c r="F61" s="39">
        <v>11799009.76</v>
      </c>
      <c r="G61" s="16">
        <v>1822526</v>
      </c>
      <c r="H61" s="17">
        <v>2787606.1000000015</v>
      </c>
      <c r="I61" s="13"/>
      <c r="J61" s="13"/>
      <c r="K61" s="19"/>
      <c r="L61" s="19"/>
    </row>
    <row r="62" spans="1:12" s="24" customFormat="1" ht="12.75">
      <c r="A62" s="20">
        <v>10</v>
      </c>
      <c r="B62" s="28" t="s">
        <v>60</v>
      </c>
      <c r="C62" s="16">
        <v>63475026</v>
      </c>
      <c r="D62" s="16">
        <v>19022763.66</v>
      </c>
      <c r="E62" s="39">
        <v>61004561</v>
      </c>
      <c r="F62" s="39">
        <v>13974164.440000001</v>
      </c>
      <c r="G62" s="16">
        <v>2470465</v>
      </c>
      <c r="H62" s="17">
        <v>5048599.219999999</v>
      </c>
      <c r="I62" s="13"/>
      <c r="J62" s="13"/>
      <c r="K62" s="23"/>
      <c r="L62" s="23"/>
    </row>
    <row r="63" spans="1:12" s="24" customFormat="1" ht="12.75">
      <c r="A63" s="20">
        <v>11</v>
      </c>
      <c r="B63" s="28" t="s">
        <v>61</v>
      </c>
      <c r="C63" s="16">
        <v>19348551.98</v>
      </c>
      <c r="D63" s="40">
        <v>5226540.93</v>
      </c>
      <c r="E63" s="39">
        <v>19078027.14</v>
      </c>
      <c r="F63" s="39">
        <v>4945632.26</v>
      </c>
      <c r="G63" s="16">
        <v>270524.83999999985</v>
      </c>
      <c r="H63" s="17">
        <v>280908.6699999999</v>
      </c>
      <c r="I63" s="13"/>
      <c r="J63" s="13"/>
      <c r="K63" s="9"/>
      <c r="L63" s="9"/>
    </row>
    <row r="64" spans="1:12" s="24" customFormat="1" ht="12.75">
      <c r="A64" s="20">
        <v>12</v>
      </c>
      <c r="B64" s="28" t="s">
        <v>62</v>
      </c>
      <c r="C64" s="16">
        <v>126114892.35000001</v>
      </c>
      <c r="D64" s="40">
        <v>31779068.37</v>
      </c>
      <c r="E64" s="39">
        <v>125887049.44</v>
      </c>
      <c r="F64" s="39">
        <v>27534644.91</v>
      </c>
      <c r="G64" s="16">
        <v>227842.91000001132</v>
      </c>
      <c r="H64" s="17">
        <v>4244423.460000001</v>
      </c>
      <c r="I64" s="13"/>
      <c r="J64" s="13"/>
      <c r="K64" s="14"/>
      <c r="L64" s="14"/>
    </row>
    <row r="65" spans="1:12" s="24" customFormat="1" ht="12.75">
      <c r="A65" s="20">
        <v>13</v>
      </c>
      <c r="B65" s="28" t="s">
        <v>63</v>
      </c>
      <c r="C65" s="16">
        <v>64917851.5</v>
      </c>
      <c r="D65" s="40">
        <v>18533488.240000002</v>
      </c>
      <c r="E65" s="39">
        <v>63402191.5</v>
      </c>
      <c r="F65" s="39">
        <v>15733615.110000001</v>
      </c>
      <c r="G65" s="16">
        <v>1515660</v>
      </c>
      <c r="H65" s="17">
        <v>2799873.130000001</v>
      </c>
      <c r="I65" s="13"/>
      <c r="J65" s="13"/>
      <c r="K65" s="19"/>
      <c r="L65" s="19"/>
    </row>
    <row r="66" spans="1:12" s="24" customFormat="1" ht="12.75">
      <c r="A66" s="20">
        <v>14</v>
      </c>
      <c r="B66" s="28" t="s">
        <v>64</v>
      </c>
      <c r="C66" s="16">
        <v>40670533.26</v>
      </c>
      <c r="D66" s="40">
        <v>11461427.91</v>
      </c>
      <c r="E66" s="39">
        <v>39625890.56</v>
      </c>
      <c r="F66" s="39">
        <v>9408609.81</v>
      </c>
      <c r="G66" s="16">
        <v>1044642.6999999955</v>
      </c>
      <c r="H66" s="17">
        <v>2052818.0999999996</v>
      </c>
      <c r="I66" s="13"/>
      <c r="J66" s="13"/>
      <c r="K66" s="23"/>
      <c r="L66" s="23"/>
    </row>
    <row r="67" spans="1:12" s="24" customFormat="1" ht="12.75">
      <c r="A67" s="20">
        <v>15</v>
      </c>
      <c r="B67" s="28" t="s">
        <v>65</v>
      </c>
      <c r="C67" s="16">
        <v>18309304.32</v>
      </c>
      <c r="D67" s="40">
        <v>4277094.95</v>
      </c>
      <c r="E67" s="39">
        <v>17630603.32</v>
      </c>
      <c r="F67" s="39">
        <v>4499607.180000001</v>
      </c>
      <c r="G67" s="16">
        <v>678701</v>
      </c>
      <c r="H67" s="17">
        <v>-222512.23000000045</v>
      </c>
      <c r="I67" s="13"/>
      <c r="J67" s="13"/>
      <c r="K67" s="9"/>
      <c r="L67" s="9"/>
    </row>
    <row r="68" spans="1:12" s="24" customFormat="1" ht="12.75">
      <c r="A68" s="20">
        <v>16</v>
      </c>
      <c r="B68" s="28" t="s">
        <v>66</v>
      </c>
      <c r="C68" s="16">
        <v>28453727</v>
      </c>
      <c r="D68" s="40">
        <v>8251995.64</v>
      </c>
      <c r="E68" s="39">
        <v>27947362</v>
      </c>
      <c r="F68" s="39">
        <v>6595153.26</v>
      </c>
      <c r="G68" s="16">
        <v>506365</v>
      </c>
      <c r="H68" s="17">
        <v>1656842.38</v>
      </c>
      <c r="I68" s="13"/>
      <c r="J68" s="13"/>
      <c r="K68" s="14"/>
      <c r="L68" s="14"/>
    </row>
    <row r="69" spans="1:12" s="24" customFormat="1" ht="12.75">
      <c r="A69" s="20">
        <v>17</v>
      </c>
      <c r="B69" s="28" t="s">
        <v>67</v>
      </c>
      <c r="C69" s="16">
        <v>46426829.73</v>
      </c>
      <c r="D69" s="40">
        <v>12702783.3</v>
      </c>
      <c r="E69" s="39">
        <v>49156821.36</v>
      </c>
      <c r="F69" s="39">
        <v>11867433.44</v>
      </c>
      <c r="G69" s="16">
        <v>-2729991.6300000027</v>
      </c>
      <c r="H69" s="17">
        <v>835349.8600000013</v>
      </c>
      <c r="I69" s="13"/>
      <c r="J69" s="13"/>
      <c r="K69" s="19"/>
      <c r="L69" s="19"/>
    </row>
    <row r="70" spans="1:12" s="24" customFormat="1" ht="12.75">
      <c r="A70" s="20">
        <v>18</v>
      </c>
      <c r="B70" s="28" t="s">
        <v>68</v>
      </c>
      <c r="C70" s="16">
        <v>120253337</v>
      </c>
      <c r="D70" s="40">
        <v>37251742.300000004</v>
      </c>
      <c r="E70" s="39">
        <v>122336019</v>
      </c>
      <c r="F70" s="39">
        <v>29902404.880000003</v>
      </c>
      <c r="G70" s="16">
        <v>-2082682</v>
      </c>
      <c r="H70" s="17">
        <v>7349337.420000002</v>
      </c>
      <c r="I70" s="13"/>
      <c r="J70" s="13"/>
      <c r="K70" s="23"/>
      <c r="L70" s="23"/>
    </row>
    <row r="71" spans="1:12" s="24" customFormat="1" ht="12.75">
      <c r="A71" s="20">
        <v>19</v>
      </c>
      <c r="B71" s="28" t="s">
        <v>69</v>
      </c>
      <c r="C71" s="16">
        <v>41941583.47</v>
      </c>
      <c r="D71" s="40">
        <v>14331297.79</v>
      </c>
      <c r="E71" s="39">
        <v>40260721.73</v>
      </c>
      <c r="F71" s="39">
        <v>10160433.47</v>
      </c>
      <c r="G71" s="16">
        <v>1680861.740000002</v>
      </c>
      <c r="H71" s="17">
        <v>4170864.3199999984</v>
      </c>
      <c r="I71" s="13"/>
      <c r="J71" s="13"/>
      <c r="K71" s="9"/>
      <c r="L71" s="9"/>
    </row>
    <row r="72" spans="1:12" s="31" customFormat="1" ht="12.75">
      <c r="A72" s="20">
        <v>20</v>
      </c>
      <c r="B72" s="28" t="s">
        <v>70</v>
      </c>
      <c r="C72" s="16">
        <v>34729800.97</v>
      </c>
      <c r="D72" s="40">
        <v>9501176.35</v>
      </c>
      <c r="E72" s="39">
        <v>32827336.919999998</v>
      </c>
      <c r="F72" s="39">
        <v>9275656.83</v>
      </c>
      <c r="G72" s="16">
        <v>1902464.0500000007</v>
      </c>
      <c r="H72" s="17">
        <v>225519.51999999955</v>
      </c>
      <c r="I72" s="13"/>
      <c r="J72" s="13"/>
      <c r="K72" s="14"/>
      <c r="L72" s="14"/>
    </row>
    <row r="73" spans="1:12" s="24" customFormat="1" ht="12.75">
      <c r="A73" s="20">
        <v>21</v>
      </c>
      <c r="B73" s="28" t="s">
        <v>71</v>
      </c>
      <c r="C73" s="16">
        <v>59251531.12</v>
      </c>
      <c r="D73" s="40">
        <v>15620045.24</v>
      </c>
      <c r="E73" s="39">
        <v>49023232.760000005</v>
      </c>
      <c r="F73" s="39">
        <v>11731524.02</v>
      </c>
      <c r="G73" s="16">
        <v>10228298.359999992</v>
      </c>
      <c r="H73" s="17">
        <v>3888521.2200000007</v>
      </c>
      <c r="I73" s="13"/>
      <c r="J73" s="13"/>
      <c r="K73" s="19"/>
      <c r="L73" s="19"/>
    </row>
    <row r="74" spans="1:12" s="24" customFormat="1" ht="12.75">
      <c r="A74" s="20">
        <v>22</v>
      </c>
      <c r="B74" s="28" t="s">
        <v>72</v>
      </c>
      <c r="C74" s="16">
        <v>23594963.68</v>
      </c>
      <c r="D74" s="40">
        <v>5223759.35</v>
      </c>
      <c r="E74" s="39">
        <v>23583054.68</v>
      </c>
      <c r="F74" s="39">
        <v>4723687.67</v>
      </c>
      <c r="G74" s="16">
        <v>11909</v>
      </c>
      <c r="H74" s="17">
        <v>500071.6799999997</v>
      </c>
      <c r="I74" s="13"/>
      <c r="J74" s="13"/>
      <c r="K74" s="23"/>
      <c r="L74" s="23"/>
    </row>
    <row r="75" spans="1:12" s="24" customFormat="1" ht="12.75">
      <c r="A75" s="20">
        <v>23</v>
      </c>
      <c r="B75" s="28" t="s">
        <v>73</v>
      </c>
      <c r="C75" s="16">
        <v>15606856</v>
      </c>
      <c r="D75" s="40">
        <v>4669967.1</v>
      </c>
      <c r="E75" s="39">
        <v>15606856</v>
      </c>
      <c r="F75" s="39">
        <v>4315295.52</v>
      </c>
      <c r="G75" s="16">
        <v>0</v>
      </c>
      <c r="H75" s="17">
        <v>354671.5800000001</v>
      </c>
      <c r="I75" s="13"/>
      <c r="J75" s="13"/>
      <c r="K75" s="9"/>
      <c r="L75" s="9"/>
    </row>
    <row r="76" spans="1:12" s="24" customFormat="1" ht="12.75">
      <c r="A76" s="20">
        <v>24</v>
      </c>
      <c r="B76" s="28" t="s">
        <v>74</v>
      </c>
      <c r="C76" s="16">
        <v>132559870</v>
      </c>
      <c r="D76" s="40">
        <v>39210590.52</v>
      </c>
      <c r="E76" s="39">
        <v>133366504</v>
      </c>
      <c r="F76" s="39">
        <v>29720775.740000002</v>
      </c>
      <c r="G76" s="16">
        <v>-806634</v>
      </c>
      <c r="H76" s="17">
        <v>9489814.780000001</v>
      </c>
      <c r="I76" s="13"/>
      <c r="J76" s="13"/>
      <c r="K76" s="14"/>
      <c r="L76" s="14"/>
    </row>
    <row r="77" spans="1:12" s="24" customFormat="1" ht="12.75">
      <c r="A77" s="20">
        <v>25</v>
      </c>
      <c r="B77" s="28" t="s">
        <v>75</v>
      </c>
      <c r="C77" s="16">
        <v>49914312</v>
      </c>
      <c r="D77" s="40">
        <v>13158750.969999999</v>
      </c>
      <c r="E77" s="39">
        <v>44448566.31</v>
      </c>
      <c r="F77" s="39">
        <v>10775506.930000002</v>
      </c>
      <c r="G77" s="16">
        <v>5465745.689999998</v>
      </c>
      <c r="H77" s="17">
        <v>2383244.0399999972</v>
      </c>
      <c r="I77" s="13"/>
      <c r="J77" s="13"/>
      <c r="K77" s="19"/>
      <c r="L77" s="19"/>
    </row>
    <row r="78" spans="1:12" s="24" customFormat="1" ht="12.75">
      <c r="A78" s="20">
        <v>26</v>
      </c>
      <c r="B78" s="28" t="s">
        <v>76</v>
      </c>
      <c r="C78" s="16">
        <v>32138035</v>
      </c>
      <c r="D78" s="40">
        <v>8674938.379999999</v>
      </c>
      <c r="E78" s="39">
        <v>31811736</v>
      </c>
      <c r="F78" s="39">
        <v>6830142.1899999995</v>
      </c>
      <c r="G78" s="16">
        <v>326299</v>
      </c>
      <c r="H78" s="17">
        <v>1844796.1899999995</v>
      </c>
      <c r="I78" s="13"/>
      <c r="J78" s="13"/>
      <c r="K78" s="23"/>
      <c r="L78" s="23"/>
    </row>
    <row r="79" spans="1:12" s="24" customFormat="1" ht="12.75">
      <c r="A79" s="20">
        <v>27</v>
      </c>
      <c r="B79" s="28" t="s">
        <v>77</v>
      </c>
      <c r="C79" s="16">
        <v>103831688</v>
      </c>
      <c r="D79" s="40">
        <v>28600084.66</v>
      </c>
      <c r="E79" s="39">
        <v>103249664</v>
      </c>
      <c r="F79" s="39">
        <v>25596028.240000002</v>
      </c>
      <c r="G79" s="16">
        <v>582024</v>
      </c>
      <c r="H79" s="17">
        <v>3004056.419999998</v>
      </c>
      <c r="I79" s="13"/>
      <c r="J79" s="13"/>
      <c r="K79" s="9"/>
      <c r="L79" s="9"/>
    </row>
    <row r="80" spans="1:12" s="24" customFormat="1" ht="12.75">
      <c r="A80" s="20">
        <v>28</v>
      </c>
      <c r="B80" s="28" t="s">
        <v>78</v>
      </c>
      <c r="C80" s="16">
        <v>18666813</v>
      </c>
      <c r="D80" s="16">
        <v>5102001.31</v>
      </c>
      <c r="E80" s="39">
        <v>21041820</v>
      </c>
      <c r="F80" s="39">
        <v>4800092.78</v>
      </c>
      <c r="G80" s="16">
        <v>-2375007</v>
      </c>
      <c r="H80" s="17">
        <v>301908.52999999933</v>
      </c>
      <c r="I80" s="13"/>
      <c r="J80" s="13"/>
      <c r="K80" s="14"/>
      <c r="L80" s="14"/>
    </row>
    <row r="81" spans="1:12" s="26" customFormat="1" ht="18.75" customHeight="1">
      <c r="A81" s="20">
        <v>29</v>
      </c>
      <c r="B81" s="28" t="s">
        <v>79</v>
      </c>
      <c r="C81" s="16">
        <v>109351412.94999999</v>
      </c>
      <c r="D81" s="16">
        <v>34385466.08</v>
      </c>
      <c r="E81" s="39">
        <v>110141021.06</v>
      </c>
      <c r="F81" s="39">
        <v>27480510.13</v>
      </c>
      <c r="G81" s="16">
        <v>-789608.1100000143</v>
      </c>
      <c r="H81" s="17">
        <v>6904955.949999999</v>
      </c>
      <c r="I81" s="13"/>
      <c r="J81" s="13"/>
      <c r="K81" s="19"/>
      <c r="L81" s="19"/>
    </row>
    <row r="82" spans="1:12" s="26" customFormat="1" ht="12.75">
      <c r="A82" s="20">
        <v>30</v>
      </c>
      <c r="B82" s="28" t="s">
        <v>80</v>
      </c>
      <c r="C82" s="16">
        <v>84987033.34</v>
      </c>
      <c r="D82" s="16">
        <v>23604722.08</v>
      </c>
      <c r="E82" s="39">
        <v>85915174.19</v>
      </c>
      <c r="F82" s="39">
        <v>21108796.95</v>
      </c>
      <c r="G82" s="16">
        <v>-928140.849999994</v>
      </c>
      <c r="H82" s="17">
        <v>2495925.129999999</v>
      </c>
      <c r="I82" s="13"/>
      <c r="J82" s="13"/>
      <c r="K82" s="23"/>
      <c r="L82" s="23"/>
    </row>
    <row r="83" spans="1:12" s="24" customFormat="1" ht="15" customHeight="1">
      <c r="A83" s="57" t="s">
        <v>81</v>
      </c>
      <c r="B83" s="58"/>
      <c r="C83" s="25">
        <v>1832842362.75</v>
      </c>
      <c r="D83" s="25">
        <v>518138314.46000004</v>
      </c>
      <c r="E83" s="25">
        <v>1793319290.43</v>
      </c>
      <c r="F83" s="25">
        <v>429375289.5199999</v>
      </c>
      <c r="G83" s="25">
        <v>39523072.319999985</v>
      </c>
      <c r="H83" s="25">
        <v>88763024.94</v>
      </c>
      <c r="I83" s="13"/>
      <c r="J83" s="13"/>
      <c r="K83" s="9"/>
      <c r="L83" s="9"/>
    </row>
    <row r="84" spans="1:12" s="24" customFormat="1" ht="12.75">
      <c r="A84" s="20"/>
      <c r="B84" s="15" t="s">
        <v>82</v>
      </c>
      <c r="C84" s="16"/>
      <c r="D84" s="40"/>
      <c r="E84" s="39"/>
      <c r="F84" s="39"/>
      <c r="G84" s="16"/>
      <c r="H84" s="17"/>
      <c r="I84" s="13"/>
      <c r="J84" s="13"/>
      <c r="K84" s="14"/>
      <c r="L84" s="14"/>
    </row>
    <row r="85" spans="1:12" s="24" customFormat="1" ht="12.75">
      <c r="A85" s="20">
        <v>31</v>
      </c>
      <c r="B85" s="28" t="s">
        <v>83</v>
      </c>
      <c r="C85" s="16">
        <v>22415759.08</v>
      </c>
      <c r="D85" s="40">
        <v>6289148.94</v>
      </c>
      <c r="E85" s="39">
        <v>21975215.88</v>
      </c>
      <c r="F85" s="39">
        <v>5326699.59</v>
      </c>
      <c r="G85" s="16">
        <v>440543.19999999925</v>
      </c>
      <c r="H85" s="17">
        <v>962449.3500000006</v>
      </c>
      <c r="I85" s="13"/>
      <c r="J85" s="13"/>
      <c r="K85" s="19"/>
      <c r="L85" s="19"/>
    </row>
    <row r="86" spans="1:12" s="24" customFormat="1" ht="12.75">
      <c r="A86" s="20">
        <v>32</v>
      </c>
      <c r="B86" s="28" t="s">
        <v>84</v>
      </c>
      <c r="C86" s="16">
        <v>22599351</v>
      </c>
      <c r="D86" s="40">
        <v>6463353.039999999</v>
      </c>
      <c r="E86" s="39">
        <v>21834077</v>
      </c>
      <c r="F86" s="39">
        <v>5215093.96</v>
      </c>
      <c r="G86" s="16">
        <v>765274</v>
      </c>
      <c r="H86" s="17">
        <v>1248259.0799999991</v>
      </c>
      <c r="I86" s="13"/>
      <c r="J86" s="13"/>
      <c r="K86" s="23"/>
      <c r="L86" s="23"/>
    </row>
    <row r="87" spans="1:12" s="24" customFormat="1" ht="12.75">
      <c r="A87" s="20">
        <v>33</v>
      </c>
      <c r="B87" s="28" t="s">
        <v>85</v>
      </c>
      <c r="C87" s="16">
        <v>19545954</v>
      </c>
      <c r="D87" s="16">
        <v>5667769.49</v>
      </c>
      <c r="E87" s="39">
        <v>18089729</v>
      </c>
      <c r="F87" s="39">
        <v>4956018.19</v>
      </c>
      <c r="G87" s="16">
        <v>1456225</v>
      </c>
      <c r="H87" s="17">
        <v>711751.2999999998</v>
      </c>
      <c r="I87" s="13"/>
      <c r="J87" s="13"/>
      <c r="K87" s="9"/>
      <c r="L87" s="9"/>
    </row>
    <row r="88" spans="1:12" s="24" customFormat="1" ht="12.75">
      <c r="A88" s="20">
        <v>34</v>
      </c>
      <c r="B88" s="28" t="s">
        <v>86</v>
      </c>
      <c r="C88" s="16">
        <v>8925226</v>
      </c>
      <c r="D88" s="40">
        <v>2823376.79</v>
      </c>
      <c r="E88" s="39">
        <v>7744387.64</v>
      </c>
      <c r="F88" s="39">
        <v>1864786.74</v>
      </c>
      <c r="G88" s="16">
        <v>1180838.3600000003</v>
      </c>
      <c r="H88" s="17">
        <v>958590.05</v>
      </c>
      <c r="I88" s="13"/>
      <c r="J88" s="13"/>
      <c r="K88" s="14"/>
      <c r="L88" s="14"/>
    </row>
    <row r="89" spans="1:12" s="24" customFormat="1" ht="12.75">
      <c r="A89" s="20">
        <v>35</v>
      </c>
      <c r="B89" s="28" t="s">
        <v>87</v>
      </c>
      <c r="C89" s="16">
        <v>29838133.93</v>
      </c>
      <c r="D89" s="40">
        <v>7672929.54</v>
      </c>
      <c r="E89" s="39">
        <v>27559160.050000004</v>
      </c>
      <c r="F89" s="39">
        <v>6498314.9799999995</v>
      </c>
      <c r="G89" s="16">
        <v>2278973.879999995</v>
      </c>
      <c r="H89" s="17">
        <v>1174614.5600000005</v>
      </c>
      <c r="I89" s="13"/>
      <c r="J89" s="13"/>
      <c r="K89" s="19"/>
      <c r="L89" s="19"/>
    </row>
    <row r="90" spans="1:12" s="24" customFormat="1" ht="12.75">
      <c r="A90" s="20">
        <v>36</v>
      </c>
      <c r="B90" s="28" t="s">
        <v>88</v>
      </c>
      <c r="C90" s="16">
        <v>30851521.9</v>
      </c>
      <c r="D90" s="40">
        <v>8684262.92</v>
      </c>
      <c r="E90" s="39">
        <v>24290965.18</v>
      </c>
      <c r="F90" s="39">
        <v>6320424.96</v>
      </c>
      <c r="G90" s="16">
        <v>6560556.719999999</v>
      </c>
      <c r="H90" s="17">
        <v>2363837.96</v>
      </c>
      <c r="I90" s="13"/>
      <c r="J90" s="13"/>
      <c r="K90" s="23"/>
      <c r="L90" s="23"/>
    </row>
    <row r="91" spans="1:12" s="24" customFormat="1" ht="12.75">
      <c r="A91" s="20">
        <v>37</v>
      </c>
      <c r="B91" s="28" t="s">
        <v>89</v>
      </c>
      <c r="C91" s="16">
        <v>18631935.09</v>
      </c>
      <c r="D91" s="40">
        <v>5424747.56</v>
      </c>
      <c r="E91" s="39">
        <v>19152344.09</v>
      </c>
      <c r="F91" s="39">
        <v>4498009.390000001</v>
      </c>
      <c r="G91" s="16">
        <v>-520409</v>
      </c>
      <c r="H91" s="17">
        <v>926738.169999999</v>
      </c>
      <c r="I91" s="13"/>
      <c r="J91" s="13"/>
      <c r="K91" s="9"/>
      <c r="L91" s="9"/>
    </row>
    <row r="92" spans="1:12" s="24" customFormat="1" ht="12.75">
      <c r="A92" s="20">
        <v>38</v>
      </c>
      <c r="B92" s="28" t="s">
        <v>90</v>
      </c>
      <c r="C92" s="16">
        <v>20864808.31</v>
      </c>
      <c r="D92" s="40">
        <v>6365955.38</v>
      </c>
      <c r="E92" s="39">
        <v>21675553.31</v>
      </c>
      <c r="F92" s="39">
        <v>5091579.06</v>
      </c>
      <c r="G92" s="16">
        <v>-810745</v>
      </c>
      <c r="H92" s="17">
        <v>1274376.3200000003</v>
      </c>
      <c r="I92" s="13"/>
      <c r="J92" s="13"/>
      <c r="K92" s="14"/>
      <c r="L92" s="14"/>
    </row>
    <row r="93" spans="1:12" s="24" customFormat="1" ht="12.75">
      <c r="A93" s="20">
        <v>39</v>
      </c>
      <c r="B93" s="28" t="s">
        <v>91</v>
      </c>
      <c r="C93" s="16">
        <v>20561958</v>
      </c>
      <c r="D93" s="40">
        <v>6056985.56</v>
      </c>
      <c r="E93" s="39">
        <v>17070190</v>
      </c>
      <c r="F93" s="39">
        <v>4680438.96</v>
      </c>
      <c r="G93" s="16">
        <v>3491768</v>
      </c>
      <c r="H93" s="17">
        <v>1376546.5999999996</v>
      </c>
      <c r="I93" s="13"/>
      <c r="J93" s="13"/>
      <c r="K93" s="19"/>
      <c r="L93" s="19"/>
    </row>
    <row r="94" spans="1:12" s="24" customFormat="1" ht="12.75">
      <c r="A94" s="20">
        <v>40</v>
      </c>
      <c r="B94" s="28" t="s">
        <v>92</v>
      </c>
      <c r="C94" s="16">
        <v>21921112.380000003</v>
      </c>
      <c r="D94" s="40">
        <v>5133695.25</v>
      </c>
      <c r="E94" s="39">
        <v>21854732.479999997</v>
      </c>
      <c r="F94" s="39">
        <v>4776914.81</v>
      </c>
      <c r="G94" s="16">
        <v>66379.90000000596</v>
      </c>
      <c r="H94" s="17">
        <v>356780.4400000004</v>
      </c>
      <c r="I94" s="13"/>
      <c r="J94" s="13"/>
      <c r="K94" s="23"/>
      <c r="L94" s="23"/>
    </row>
    <row r="95" spans="1:12" s="24" customFormat="1" ht="12.75">
      <c r="A95" s="20">
        <v>41</v>
      </c>
      <c r="B95" s="28" t="s">
        <v>93</v>
      </c>
      <c r="C95" s="16">
        <v>11276038.489999998</v>
      </c>
      <c r="D95" s="40">
        <v>3024186.79</v>
      </c>
      <c r="E95" s="39">
        <v>9910977.199999997</v>
      </c>
      <c r="F95" s="39">
        <v>2359943.5300000003</v>
      </c>
      <c r="G95" s="16">
        <v>1365061.290000001</v>
      </c>
      <c r="H95" s="17">
        <v>664243.2599999998</v>
      </c>
      <c r="I95" s="13"/>
      <c r="J95" s="13"/>
      <c r="K95" s="9"/>
      <c r="L95" s="9"/>
    </row>
    <row r="96" spans="1:12" s="24" customFormat="1" ht="12.75">
      <c r="A96" s="20">
        <v>42</v>
      </c>
      <c r="B96" s="28" t="s">
        <v>94</v>
      </c>
      <c r="C96" s="16">
        <v>14132672.299999999</v>
      </c>
      <c r="D96" s="40">
        <v>3832979.73</v>
      </c>
      <c r="E96" s="39">
        <v>14042326.49</v>
      </c>
      <c r="F96" s="39">
        <v>3558368.9499999997</v>
      </c>
      <c r="G96" s="16">
        <v>90345.80999999866</v>
      </c>
      <c r="H96" s="17">
        <v>274610.78000000026</v>
      </c>
      <c r="I96" s="13"/>
      <c r="J96" s="13"/>
      <c r="K96" s="14"/>
      <c r="L96" s="14"/>
    </row>
    <row r="97" spans="1:12" s="24" customFormat="1" ht="12.75">
      <c r="A97" s="20">
        <v>43</v>
      </c>
      <c r="B97" s="28" t="s">
        <v>95</v>
      </c>
      <c r="C97" s="16">
        <v>19595984.02</v>
      </c>
      <c r="D97" s="40">
        <v>5421916.28</v>
      </c>
      <c r="E97" s="39">
        <v>17492518.189999998</v>
      </c>
      <c r="F97" s="39">
        <v>4603322.74</v>
      </c>
      <c r="G97" s="16">
        <v>2103465.830000002</v>
      </c>
      <c r="H97" s="17">
        <v>818593.54</v>
      </c>
      <c r="I97" s="13"/>
      <c r="J97" s="13"/>
      <c r="K97" s="19"/>
      <c r="L97" s="19"/>
    </row>
    <row r="98" spans="1:12" s="24" customFormat="1" ht="12.75">
      <c r="A98" s="20">
        <v>44</v>
      </c>
      <c r="B98" s="28" t="s">
        <v>96</v>
      </c>
      <c r="C98" s="16">
        <v>30544610</v>
      </c>
      <c r="D98" s="16">
        <v>9083000.91</v>
      </c>
      <c r="E98" s="39">
        <v>30428228</v>
      </c>
      <c r="F98" s="39">
        <v>7857718.24</v>
      </c>
      <c r="G98" s="16">
        <v>116382</v>
      </c>
      <c r="H98" s="17">
        <v>1225282.67</v>
      </c>
      <c r="I98" s="13"/>
      <c r="J98" s="13"/>
      <c r="K98" s="23"/>
      <c r="L98" s="23"/>
    </row>
    <row r="99" spans="1:12" s="24" customFormat="1" ht="12.75">
      <c r="A99" s="20">
        <v>45</v>
      </c>
      <c r="B99" s="28" t="s">
        <v>97</v>
      </c>
      <c r="C99" s="16">
        <v>14624004.780000001</v>
      </c>
      <c r="D99" s="40">
        <v>4076772.7199999997</v>
      </c>
      <c r="E99" s="39">
        <v>12874692.780000001</v>
      </c>
      <c r="F99" s="39">
        <v>3056099.5</v>
      </c>
      <c r="G99" s="16">
        <v>1749312</v>
      </c>
      <c r="H99" s="17">
        <v>1020673.2199999997</v>
      </c>
      <c r="I99" s="13"/>
      <c r="J99" s="13"/>
      <c r="K99" s="9"/>
      <c r="L99" s="9"/>
    </row>
    <row r="100" spans="1:12" s="24" customFormat="1" ht="12.75">
      <c r="A100" s="20">
        <v>46</v>
      </c>
      <c r="B100" s="28" t="s">
        <v>98</v>
      </c>
      <c r="C100" s="16">
        <v>26017773</v>
      </c>
      <c r="D100" s="40">
        <v>7224630.57</v>
      </c>
      <c r="E100" s="39">
        <v>24766557</v>
      </c>
      <c r="F100" s="39">
        <v>6095541.05</v>
      </c>
      <c r="G100" s="16">
        <v>1251216</v>
      </c>
      <c r="H100" s="17">
        <v>1129089.5200000005</v>
      </c>
      <c r="I100" s="13"/>
      <c r="J100" s="13"/>
      <c r="K100" s="14"/>
      <c r="L100" s="14"/>
    </row>
    <row r="101" spans="1:12" s="24" customFormat="1" ht="12.75">
      <c r="A101" s="20">
        <v>47</v>
      </c>
      <c r="B101" s="28" t="s">
        <v>99</v>
      </c>
      <c r="C101" s="16">
        <v>25937775.4</v>
      </c>
      <c r="D101" s="40">
        <v>7839119.48</v>
      </c>
      <c r="E101" s="39">
        <v>25649890.869999997</v>
      </c>
      <c r="F101" s="39">
        <v>6188962.049999999</v>
      </c>
      <c r="G101" s="16">
        <v>287884.5300000012</v>
      </c>
      <c r="H101" s="17">
        <v>1650157.4300000016</v>
      </c>
      <c r="I101" s="13"/>
      <c r="J101" s="13"/>
      <c r="K101" s="19"/>
      <c r="L101" s="19"/>
    </row>
    <row r="102" spans="1:12" s="24" customFormat="1" ht="12.75">
      <c r="A102" s="20">
        <v>48</v>
      </c>
      <c r="B102" s="28" t="s">
        <v>100</v>
      </c>
      <c r="C102" s="16">
        <v>25393118</v>
      </c>
      <c r="D102" s="40">
        <v>7427386.930000001</v>
      </c>
      <c r="E102" s="39">
        <v>26375076.26</v>
      </c>
      <c r="F102" s="39">
        <v>6795926.96</v>
      </c>
      <c r="G102" s="16">
        <v>-981958.2600000016</v>
      </c>
      <c r="H102" s="17">
        <v>631459.9700000007</v>
      </c>
      <c r="I102" s="13"/>
      <c r="J102" s="13"/>
      <c r="K102" s="23"/>
      <c r="L102" s="23"/>
    </row>
    <row r="103" spans="1:12" s="24" customFormat="1" ht="12.75">
      <c r="A103" s="20">
        <v>49</v>
      </c>
      <c r="B103" s="28" t="s">
        <v>101</v>
      </c>
      <c r="C103" s="16">
        <v>45490507.8</v>
      </c>
      <c r="D103" s="40">
        <v>12944098.79</v>
      </c>
      <c r="E103" s="39">
        <v>43597770.59</v>
      </c>
      <c r="F103" s="39">
        <v>10046038.32</v>
      </c>
      <c r="G103" s="16">
        <v>1892737.2099999934</v>
      </c>
      <c r="H103" s="17">
        <v>2898060.469999999</v>
      </c>
      <c r="I103" s="13"/>
      <c r="J103" s="13"/>
      <c r="K103" s="9"/>
      <c r="L103" s="9"/>
    </row>
    <row r="104" spans="1:12" s="24" customFormat="1" ht="12.75">
      <c r="A104" s="20">
        <v>50</v>
      </c>
      <c r="B104" s="28" t="s">
        <v>102</v>
      </c>
      <c r="C104" s="16">
        <v>21560444.46</v>
      </c>
      <c r="D104" s="40">
        <v>6789760.24</v>
      </c>
      <c r="E104" s="39">
        <v>22360547</v>
      </c>
      <c r="F104" s="39">
        <v>4883725.909999999</v>
      </c>
      <c r="G104" s="16">
        <v>-800102.5399999991</v>
      </c>
      <c r="H104" s="17">
        <v>1906034.330000001</v>
      </c>
      <c r="I104" s="13"/>
      <c r="J104" s="13"/>
      <c r="K104" s="14"/>
      <c r="L104" s="14"/>
    </row>
    <row r="105" spans="1:12" s="24" customFormat="1" ht="12.75">
      <c r="A105" s="20">
        <v>51</v>
      </c>
      <c r="B105" s="28" t="s">
        <v>103</v>
      </c>
      <c r="C105" s="16">
        <v>17697482</v>
      </c>
      <c r="D105" s="40">
        <v>5160214.399999999</v>
      </c>
      <c r="E105" s="39">
        <v>15796412</v>
      </c>
      <c r="F105" s="39">
        <v>4685138.99</v>
      </c>
      <c r="G105" s="16">
        <v>1901070</v>
      </c>
      <c r="H105" s="17">
        <v>475075.4099999992</v>
      </c>
      <c r="I105" s="13"/>
      <c r="J105" s="13"/>
      <c r="K105" s="19"/>
      <c r="L105" s="19"/>
    </row>
    <row r="106" spans="1:12" s="24" customFormat="1" ht="12.75">
      <c r="A106" s="20">
        <v>52</v>
      </c>
      <c r="B106" s="28" t="s">
        <v>104</v>
      </c>
      <c r="C106" s="16">
        <v>6911699</v>
      </c>
      <c r="D106" s="40">
        <v>1953617.14</v>
      </c>
      <c r="E106" s="39">
        <v>7061699</v>
      </c>
      <c r="F106" s="39">
        <v>2001029.73</v>
      </c>
      <c r="G106" s="16">
        <v>-150000</v>
      </c>
      <c r="H106" s="17">
        <v>-47412.590000000084</v>
      </c>
      <c r="I106" s="13"/>
      <c r="J106" s="13"/>
      <c r="K106" s="23"/>
      <c r="L106" s="23"/>
    </row>
    <row r="107" spans="1:12" s="24" customFormat="1" ht="12.75">
      <c r="A107" s="20">
        <v>53</v>
      </c>
      <c r="B107" s="28" t="s">
        <v>105</v>
      </c>
      <c r="C107" s="16">
        <v>29608231.58</v>
      </c>
      <c r="D107" s="40">
        <v>8824171.669999998</v>
      </c>
      <c r="E107" s="39">
        <v>27810062.58</v>
      </c>
      <c r="F107" s="39">
        <v>6953169.87</v>
      </c>
      <c r="G107" s="16">
        <v>1798169</v>
      </c>
      <c r="H107" s="17">
        <v>1871001.799999998</v>
      </c>
      <c r="I107" s="13"/>
      <c r="J107" s="13"/>
      <c r="K107" s="9"/>
      <c r="L107" s="9"/>
    </row>
    <row r="108" spans="1:12" s="24" customFormat="1" ht="12.75">
      <c r="A108" s="20">
        <v>54</v>
      </c>
      <c r="B108" s="28" t="s">
        <v>106</v>
      </c>
      <c r="C108" s="16">
        <v>13748806.14</v>
      </c>
      <c r="D108" s="40">
        <v>4089266.94</v>
      </c>
      <c r="E108" s="39">
        <v>13814805.2</v>
      </c>
      <c r="F108" s="39">
        <v>3646653.61</v>
      </c>
      <c r="G108" s="16">
        <v>-65999.05999999866</v>
      </c>
      <c r="H108" s="17">
        <v>442613.3300000001</v>
      </c>
      <c r="I108" s="13"/>
      <c r="J108" s="13"/>
      <c r="K108" s="14"/>
      <c r="L108" s="14"/>
    </row>
    <row r="109" spans="1:12" s="24" customFormat="1" ht="12.75">
      <c r="A109" s="20">
        <v>55</v>
      </c>
      <c r="B109" s="28" t="s">
        <v>107</v>
      </c>
      <c r="C109" s="16">
        <v>48228371.85</v>
      </c>
      <c r="D109" s="40">
        <v>14282927.57</v>
      </c>
      <c r="E109" s="39">
        <v>48786090.17999999</v>
      </c>
      <c r="F109" s="39">
        <v>11061089</v>
      </c>
      <c r="G109" s="16">
        <v>-557718.3299999908</v>
      </c>
      <c r="H109" s="17">
        <v>3221838.5700000003</v>
      </c>
      <c r="I109" s="13"/>
      <c r="J109" s="13"/>
      <c r="K109" s="19"/>
      <c r="L109" s="19"/>
    </row>
    <row r="110" spans="1:12" s="24" customFormat="1" ht="12.75">
      <c r="A110" s="20">
        <v>56</v>
      </c>
      <c r="B110" s="28" t="s">
        <v>108</v>
      </c>
      <c r="C110" s="16">
        <v>18665621</v>
      </c>
      <c r="D110" s="40">
        <v>4749765.1899999995</v>
      </c>
      <c r="E110" s="39">
        <v>17952227</v>
      </c>
      <c r="F110" s="39">
        <v>4233823.300000001</v>
      </c>
      <c r="G110" s="16">
        <v>713394</v>
      </c>
      <c r="H110" s="17">
        <v>515941.88999999873</v>
      </c>
      <c r="I110" s="13"/>
      <c r="J110" s="13"/>
      <c r="K110" s="23"/>
      <c r="L110" s="23"/>
    </row>
    <row r="111" spans="1:12" s="24" customFormat="1" ht="12.75">
      <c r="A111" s="20">
        <v>57</v>
      </c>
      <c r="B111" s="28" t="s">
        <v>109</v>
      </c>
      <c r="C111" s="16">
        <v>9580302</v>
      </c>
      <c r="D111" s="40">
        <v>3031060.71</v>
      </c>
      <c r="E111" s="39">
        <v>8620497</v>
      </c>
      <c r="F111" s="39">
        <v>2341502.0799999996</v>
      </c>
      <c r="G111" s="16">
        <v>959805</v>
      </c>
      <c r="H111" s="17">
        <v>689558.6300000004</v>
      </c>
      <c r="I111" s="13"/>
      <c r="J111" s="13"/>
      <c r="K111" s="9"/>
      <c r="L111" s="9"/>
    </row>
    <row r="112" spans="1:12" s="24" customFormat="1" ht="12.75">
      <c r="A112" s="20">
        <v>58</v>
      </c>
      <c r="B112" s="28" t="s">
        <v>110</v>
      </c>
      <c r="C112" s="16">
        <v>35193006.26</v>
      </c>
      <c r="D112" s="40">
        <v>9527818.87</v>
      </c>
      <c r="E112" s="39">
        <v>33827283.26</v>
      </c>
      <c r="F112" s="39">
        <v>8295284.910000001</v>
      </c>
      <c r="G112" s="16">
        <v>1365723</v>
      </c>
      <c r="H112" s="17">
        <v>1232533.959999998</v>
      </c>
      <c r="I112" s="13"/>
      <c r="J112" s="13"/>
      <c r="K112" s="14"/>
      <c r="L112" s="14"/>
    </row>
    <row r="113" spans="1:12" s="24" customFormat="1" ht="12.75">
      <c r="A113" s="20">
        <v>59</v>
      </c>
      <c r="B113" s="28" t="s">
        <v>111</v>
      </c>
      <c r="C113" s="16">
        <v>14361012</v>
      </c>
      <c r="D113" s="40">
        <v>3539407.18</v>
      </c>
      <c r="E113" s="39">
        <v>13441018</v>
      </c>
      <c r="F113" s="39">
        <v>3371373.6</v>
      </c>
      <c r="G113" s="16">
        <v>919994</v>
      </c>
      <c r="H113" s="17">
        <v>168033.58000000007</v>
      </c>
      <c r="I113" s="13"/>
      <c r="J113" s="13"/>
      <c r="K113" s="19"/>
      <c r="L113" s="19"/>
    </row>
    <row r="114" spans="1:12" s="24" customFormat="1" ht="12.75">
      <c r="A114" s="20">
        <v>60</v>
      </c>
      <c r="B114" s="28" t="s">
        <v>112</v>
      </c>
      <c r="C114" s="16">
        <v>33696013</v>
      </c>
      <c r="D114" s="40">
        <v>9670089.05</v>
      </c>
      <c r="E114" s="39">
        <v>30541391</v>
      </c>
      <c r="F114" s="39">
        <v>7750245.6899999995</v>
      </c>
      <c r="G114" s="16">
        <v>3154622</v>
      </c>
      <c r="H114" s="17">
        <v>1919843.3600000013</v>
      </c>
      <c r="I114" s="13"/>
      <c r="J114" s="13"/>
      <c r="K114" s="23"/>
      <c r="L114" s="23"/>
    </row>
    <row r="115" spans="1:12" s="24" customFormat="1" ht="12.75">
      <c r="A115" s="20">
        <v>61</v>
      </c>
      <c r="B115" s="28" t="s">
        <v>113</v>
      </c>
      <c r="C115" s="16">
        <v>10637674.85</v>
      </c>
      <c r="D115" s="40">
        <v>3061249.41</v>
      </c>
      <c r="E115" s="39">
        <v>12118641.42</v>
      </c>
      <c r="F115" s="39">
        <v>2601660.99</v>
      </c>
      <c r="G115" s="16">
        <v>-1480966.5700000003</v>
      </c>
      <c r="H115" s="17">
        <v>459588.4199999999</v>
      </c>
      <c r="I115" s="13"/>
      <c r="J115" s="13"/>
      <c r="K115" s="9"/>
      <c r="L115" s="9"/>
    </row>
    <row r="116" spans="1:12" s="24" customFormat="1" ht="12.75">
      <c r="A116" s="20">
        <v>62</v>
      </c>
      <c r="B116" s="28" t="s">
        <v>114</v>
      </c>
      <c r="C116" s="16">
        <v>14571948.32</v>
      </c>
      <c r="D116" s="40">
        <v>4670994.14</v>
      </c>
      <c r="E116" s="39">
        <v>14819059.32</v>
      </c>
      <c r="F116" s="39">
        <v>4069286.6799999997</v>
      </c>
      <c r="G116" s="16">
        <v>-247111</v>
      </c>
      <c r="H116" s="17">
        <v>601707.46</v>
      </c>
      <c r="I116" s="13"/>
      <c r="J116" s="13"/>
      <c r="K116" s="14"/>
      <c r="L116" s="14"/>
    </row>
    <row r="117" spans="1:12" s="24" customFormat="1" ht="12.75">
      <c r="A117" s="20">
        <v>63</v>
      </c>
      <c r="B117" s="28" t="s">
        <v>115</v>
      </c>
      <c r="C117" s="16">
        <v>24954363</v>
      </c>
      <c r="D117" s="40">
        <v>6245044.57</v>
      </c>
      <c r="E117" s="39">
        <v>24082723</v>
      </c>
      <c r="F117" s="39">
        <v>5477670.95</v>
      </c>
      <c r="G117" s="16">
        <v>871640</v>
      </c>
      <c r="H117" s="17">
        <v>767373.6200000001</v>
      </c>
      <c r="I117" s="13"/>
      <c r="J117" s="13"/>
      <c r="K117" s="19"/>
      <c r="L117" s="19"/>
    </row>
    <row r="118" spans="1:12" s="24" customFormat="1" ht="12.75">
      <c r="A118" s="20">
        <v>64</v>
      </c>
      <c r="B118" s="28" t="s">
        <v>116</v>
      </c>
      <c r="C118" s="16">
        <v>9766851</v>
      </c>
      <c r="D118" s="40">
        <v>2918368.33</v>
      </c>
      <c r="E118" s="39">
        <v>9337935</v>
      </c>
      <c r="F118" s="39">
        <v>2552924.55</v>
      </c>
      <c r="G118" s="16">
        <v>428916</v>
      </c>
      <c r="H118" s="17">
        <v>365443.78000000026</v>
      </c>
      <c r="I118" s="13"/>
      <c r="J118" s="13"/>
      <c r="K118" s="23"/>
      <c r="L118" s="23"/>
    </row>
    <row r="119" spans="1:12" s="24" customFormat="1" ht="12.75">
      <c r="A119" s="20">
        <v>65</v>
      </c>
      <c r="B119" s="28" t="s">
        <v>117</v>
      </c>
      <c r="C119" s="16">
        <v>7112858.41</v>
      </c>
      <c r="D119" s="40">
        <v>2173976.41</v>
      </c>
      <c r="E119" s="39">
        <v>6736192.830000001</v>
      </c>
      <c r="F119" s="39">
        <v>1713620.77</v>
      </c>
      <c r="G119" s="16">
        <v>376665.57999999914</v>
      </c>
      <c r="H119" s="17">
        <v>460355.64000000013</v>
      </c>
      <c r="I119" s="13"/>
      <c r="J119" s="13"/>
      <c r="K119" s="9"/>
      <c r="L119" s="9"/>
    </row>
    <row r="120" spans="1:12" s="24" customFormat="1" ht="12.75">
      <c r="A120" s="20">
        <v>66</v>
      </c>
      <c r="B120" s="28" t="s">
        <v>118</v>
      </c>
      <c r="C120" s="16">
        <v>26326891.59</v>
      </c>
      <c r="D120" s="16">
        <v>8148690.08</v>
      </c>
      <c r="E120" s="39">
        <v>21373410.32</v>
      </c>
      <c r="F120" s="39">
        <v>5820182.91</v>
      </c>
      <c r="G120" s="16">
        <v>4953481.27</v>
      </c>
      <c r="H120" s="17">
        <v>2328507.17</v>
      </c>
      <c r="I120" s="13"/>
      <c r="J120" s="13"/>
      <c r="K120" s="14"/>
      <c r="L120" s="14"/>
    </row>
    <row r="121" spans="1:12" s="24" customFormat="1" ht="12.75">
      <c r="A121" s="20">
        <v>67</v>
      </c>
      <c r="B121" s="28" t="s">
        <v>119</v>
      </c>
      <c r="C121" s="16">
        <v>28658687</v>
      </c>
      <c r="D121" s="16">
        <v>8598164.32</v>
      </c>
      <c r="E121" s="39">
        <v>27519278</v>
      </c>
      <c r="F121" s="39">
        <v>6938186.68</v>
      </c>
      <c r="G121" s="16">
        <v>1139409</v>
      </c>
      <c r="H121" s="17">
        <v>1659977.6400000006</v>
      </c>
      <c r="I121" s="13"/>
      <c r="J121" s="13"/>
      <c r="K121" s="19"/>
      <c r="L121" s="19"/>
    </row>
    <row r="122" spans="1:12" s="24" customFormat="1" ht="12.75">
      <c r="A122" s="20">
        <v>68</v>
      </c>
      <c r="B122" s="28" t="s">
        <v>120</v>
      </c>
      <c r="C122" s="16">
        <v>14249851.740000002</v>
      </c>
      <c r="D122" s="40">
        <v>4335084.57</v>
      </c>
      <c r="E122" s="39">
        <v>14038199.320000002</v>
      </c>
      <c r="F122" s="39">
        <v>3539301.6</v>
      </c>
      <c r="G122" s="16">
        <v>211652.41999999993</v>
      </c>
      <c r="H122" s="17">
        <v>795782.9700000002</v>
      </c>
      <c r="I122" s="13"/>
      <c r="J122" s="13"/>
      <c r="K122" s="23"/>
      <c r="L122" s="23"/>
    </row>
    <row r="123" spans="1:12" s="24" customFormat="1" ht="12.75">
      <c r="A123" s="20">
        <v>69</v>
      </c>
      <c r="B123" s="28" t="s">
        <v>121</v>
      </c>
      <c r="C123" s="16">
        <v>12931586.91</v>
      </c>
      <c r="D123" s="40">
        <v>3489743.04</v>
      </c>
      <c r="E123" s="39">
        <v>11418124.91</v>
      </c>
      <c r="F123" s="39">
        <v>3231009.02</v>
      </c>
      <c r="G123" s="16">
        <v>1513462</v>
      </c>
      <c r="H123" s="17">
        <v>258734.02000000002</v>
      </c>
      <c r="I123" s="13"/>
      <c r="J123" s="13"/>
      <c r="K123" s="9"/>
      <c r="L123" s="9"/>
    </row>
    <row r="124" spans="1:12" s="24" customFormat="1" ht="12.75">
      <c r="A124" s="20">
        <v>70</v>
      </c>
      <c r="B124" s="28" t="s">
        <v>122</v>
      </c>
      <c r="C124" s="16">
        <v>11831687</v>
      </c>
      <c r="D124" s="40">
        <v>3713745.68</v>
      </c>
      <c r="E124" s="39">
        <v>11958969</v>
      </c>
      <c r="F124" s="39">
        <v>3300502.52</v>
      </c>
      <c r="G124" s="16">
        <v>-127282</v>
      </c>
      <c r="H124" s="17">
        <v>413243.16000000015</v>
      </c>
      <c r="I124" s="13"/>
      <c r="J124" s="13"/>
      <c r="K124" s="14"/>
      <c r="L124" s="14"/>
    </row>
    <row r="125" spans="1:12" s="24" customFormat="1" ht="12.75">
      <c r="A125" s="20">
        <v>71</v>
      </c>
      <c r="B125" s="28" t="s">
        <v>123</v>
      </c>
      <c r="C125" s="16">
        <v>24928291</v>
      </c>
      <c r="D125" s="40">
        <v>8168295.23</v>
      </c>
      <c r="E125" s="39">
        <v>22711579</v>
      </c>
      <c r="F125" s="39">
        <v>5329937.13</v>
      </c>
      <c r="G125" s="16">
        <v>2216712</v>
      </c>
      <c r="H125" s="17">
        <v>2838358.1000000006</v>
      </c>
      <c r="I125" s="13"/>
      <c r="J125" s="13"/>
      <c r="K125" s="19"/>
      <c r="L125" s="19"/>
    </row>
    <row r="126" spans="1:12" s="24" customFormat="1" ht="12.75">
      <c r="A126" s="20">
        <v>72</v>
      </c>
      <c r="B126" s="28" t="s">
        <v>124</v>
      </c>
      <c r="C126" s="16">
        <v>10722773</v>
      </c>
      <c r="D126" s="40">
        <v>3224813.2</v>
      </c>
      <c r="E126" s="39">
        <v>11159532</v>
      </c>
      <c r="F126" s="39">
        <v>2643250.2399999998</v>
      </c>
      <c r="G126" s="16">
        <v>-436759</v>
      </c>
      <c r="H126" s="17">
        <v>581562.9600000004</v>
      </c>
      <c r="I126" s="13"/>
      <c r="J126" s="13"/>
      <c r="K126" s="23"/>
      <c r="L126" s="23"/>
    </row>
    <row r="127" spans="1:12" s="24" customFormat="1" ht="12.75">
      <c r="A127" s="20">
        <v>73</v>
      </c>
      <c r="B127" s="28" t="s">
        <v>125</v>
      </c>
      <c r="C127" s="16">
        <v>15312528</v>
      </c>
      <c r="D127" s="40">
        <v>4436051.85</v>
      </c>
      <c r="E127" s="39">
        <v>16030979.479999999</v>
      </c>
      <c r="F127" s="39">
        <v>4499528.1</v>
      </c>
      <c r="G127" s="16">
        <v>-718451.4799999986</v>
      </c>
      <c r="H127" s="17">
        <v>-63476.25</v>
      </c>
      <c r="I127" s="13"/>
      <c r="J127" s="13"/>
      <c r="K127" s="9"/>
      <c r="L127" s="9"/>
    </row>
    <row r="128" spans="1:12" s="24" customFormat="1" ht="12.75">
      <c r="A128" s="20">
        <v>74</v>
      </c>
      <c r="B128" s="28" t="s">
        <v>126</v>
      </c>
      <c r="C128" s="16">
        <v>24661796.98</v>
      </c>
      <c r="D128" s="40">
        <v>7000682.7700000005</v>
      </c>
      <c r="E128" s="39">
        <v>24155405.15</v>
      </c>
      <c r="F128" s="39">
        <v>5487391.33</v>
      </c>
      <c r="G128" s="16">
        <v>506391.83000000194</v>
      </c>
      <c r="H128" s="17">
        <v>1513291.4400000004</v>
      </c>
      <c r="I128" s="13"/>
      <c r="J128" s="13"/>
      <c r="K128" s="14"/>
      <c r="L128" s="14"/>
    </row>
    <row r="129" spans="1:12" s="24" customFormat="1" ht="12.75">
      <c r="A129" s="20">
        <v>75</v>
      </c>
      <c r="B129" s="28" t="s">
        <v>127</v>
      </c>
      <c r="C129" s="16">
        <v>16833608.85</v>
      </c>
      <c r="D129" s="40">
        <v>4889907.18</v>
      </c>
      <c r="E129" s="39">
        <v>16656752.86</v>
      </c>
      <c r="F129" s="39">
        <v>3771857.02</v>
      </c>
      <c r="G129" s="16">
        <v>176855.9900000021</v>
      </c>
      <c r="H129" s="17">
        <v>1118050.1599999997</v>
      </c>
      <c r="I129" s="13"/>
      <c r="J129" s="13"/>
      <c r="K129" s="19"/>
      <c r="L129" s="19"/>
    </row>
    <row r="130" spans="1:12" s="24" customFormat="1" ht="12.75">
      <c r="A130" s="20">
        <v>76</v>
      </c>
      <c r="B130" s="28" t="s">
        <v>128</v>
      </c>
      <c r="C130" s="16">
        <v>20453302.830000002</v>
      </c>
      <c r="D130" s="40">
        <v>5859241.95</v>
      </c>
      <c r="E130" s="39">
        <v>19353091.86</v>
      </c>
      <c r="F130" s="39">
        <v>5514754.1899999995</v>
      </c>
      <c r="G130" s="16">
        <v>1100210.9700000025</v>
      </c>
      <c r="H130" s="17">
        <v>344487.7600000007</v>
      </c>
      <c r="I130" s="13"/>
      <c r="J130" s="13"/>
      <c r="K130" s="23"/>
      <c r="L130" s="23"/>
    </row>
    <row r="131" spans="1:12" s="24" customFormat="1" ht="12.75">
      <c r="A131" s="20">
        <v>77</v>
      </c>
      <c r="B131" s="28" t="s">
        <v>129</v>
      </c>
      <c r="C131" s="16">
        <v>11240003</v>
      </c>
      <c r="D131" s="40">
        <v>3391486.9899999998</v>
      </c>
      <c r="E131" s="39">
        <v>10782198</v>
      </c>
      <c r="F131" s="39">
        <v>2636724.54</v>
      </c>
      <c r="G131" s="16">
        <v>457805</v>
      </c>
      <c r="H131" s="17">
        <v>754762.4499999997</v>
      </c>
      <c r="I131" s="13"/>
      <c r="J131" s="13"/>
      <c r="K131" s="9"/>
      <c r="L131" s="9"/>
    </row>
    <row r="132" spans="1:12" s="24" customFormat="1" ht="12.75">
      <c r="A132" s="20">
        <v>78</v>
      </c>
      <c r="B132" s="28" t="s">
        <v>130</v>
      </c>
      <c r="C132" s="16">
        <v>36269592.94</v>
      </c>
      <c r="D132" s="40">
        <v>10697228.61</v>
      </c>
      <c r="E132" s="39">
        <v>31094162.68</v>
      </c>
      <c r="F132" s="39">
        <v>7962460.65</v>
      </c>
      <c r="G132" s="16">
        <v>5175430.259999998</v>
      </c>
      <c r="H132" s="17">
        <v>2734767.959999999</v>
      </c>
      <c r="I132" s="13"/>
      <c r="J132" s="13"/>
      <c r="K132" s="14"/>
      <c r="L132" s="14"/>
    </row>
    <row r="133" spans="1:12" s="24" customFormat="1" ht="12.75">
      <c r="A133" s="20">
        <v>79</v>
      </c>
      <c r="B133" s="28" t="s">
        <v>131</v>
      </c>
      <c r="C133" s="16">
        <v>16686261</v>
      </c>
      <c r="D133" s="40">
        <v>4537214.41</v>
      </c>
      <c r="E133" s="39">
        <v>17079261</v>
      </c>
      <c r="F133" s="39">
        <v>3719839.07</v>
      </c>
      <c r="G133" s="16">
        <v>-393000</v>
      </c>
      <c r="H133" s="17">
        <v>817375.3400000003</v>
      </c>
      <c r="I133" s="13"/>
      <c r="J133" s="13"/>
      <c r="K133" s="19"/>
      <c r="L133" s="19"/>
    </row>
    <row r="134" spans="1:12" s="24" customFormat="1" ht="12.75">
      <c r="A134" s="20">
        <v>80</v>
      </c>
      <c r="B134" s="28" t="s">
        <v>132</v>
      </c>
      <c r="C134" s="16">
        <v>42611330.25</v>
      </c>
      <c r="D134" s="40">
        <v>11751736.84</v>
      </c>
      <c r="E134" s="39">
        <v>41166629.38</v>
      </c>
      <c r="F134" s="39">
        <v>9564236.229999999</v>
      </c>
      <c r="G134" s="16">
        <v>1444700.8699999973</v>
      </c>
      <c r="H134" s="17">
        <v>2187500.6100000013</v>
      </c>
      <c r="I134" s="13"/>
      <c r="J134" s="13"/>
      <c r="K134" s="23"/>
      <c r="L134" s="23"/>
    </row>
    <row r="135" spans="1:12" s="24" customFormat="1" ht="12.75">
      <c r="A135" s="20">
        <v>81</v>
      </c>
      <c r="B135" s="28" t="s">
        <v>133</v>
      </c>
      <c r="C135" s="16">
        <v>16098127.36</v>
      </c>
      <c r="D135" s="40">
        <v>4869297.6</v>
      </c>
      <c r="E135" s="39">
        <v>14206254.330000002</v>
      </c>
      <c r="F135" s="39">
        <v>3784629.57</v>
      </c>
      <c r="G135" s="16">
        <v>1891873.0299999975</v>
      </c>
      <c r="H135" s="17">
        <v>1084668.0299999998</v>
      </c>
      <c r="I135" s="13"/>
      <c r="J135" s="13"/>
      <c r="K135" s="9"/>
      <c r="L135" s="9"/>
    </row>
    <row r="136" spans="1:12" s="24" customFormat="1" ht="12.75">
      <c r="A136" s="20">
        <v>82</v>
      </c>
      <c r="B136" s="28" t="s">
        <v>134</v>
      </c>
      <c r="C136" s="16">
        <v>15536187</v>
      </c>
      <c r="D136" s="40">
        <v>4571526.47</v>
      </c>
      <c r="E136" s="39">
        <v>15623325</v>
      </c>
      <c r="F136" s="39">
        <v>3931920.66</v>
      </c>
      <c r="G136" s="16">
        <v>-87138</v>
      </c>
      <c r="H136" s="17">
        <v>639605.8099999996</v>
      </c>
      <c r="I136" s="13"/>
      <c r="J136" s="13"/>
      <c r="K136" s="14"/>
      <c r="L136" s="14"/>
    </row>
    <row r="137" spans="1:12" s="24" customFormat="1" ht="12.75">
      <c r="A137" s="20">
        <v>83</v>
      </c>
      <c r="B137" s="28" t="s">
        <v>135</v>
      </c>
      <c r="C137" s="16">
        <v>24823715.65</v>
      </c>
      <c r="D137" s="40">
        <v>8178462.91</v>
      </c>
      <c r="E137" s="39">
        <v>22861114.089999996</v>
      </c>
      <c r="F137" s="39">
        <v>7136751.77</v>
      </c>
      <c r="G137" s="16">
        <v>1962601.5600000024</v>
      </c>
      <c r="H137" s="17">
        <v>1041711.1400000006</v>
      </c>
      <c r="I137" s="13"/>
      <c r="J137" s="13"/>
      <c r="K137" s="19"/>
      <c r="L137" s="19"/>
    </row>
    <row r="138" spans="1:12" s="24" customFormat="1" ht="12.75">
      <c r="A138" s="20">
        <v>84</v>
      </c>
      <c r="B138" s="28" t="s">
        <v>136</v>
      </c>
      <c r="C138" s="16">
        <v>21341387</v>
      </c>
      <c r="D138" s="40">
        <v>6433644.700000001</v>
      </c>
      <c r="E138" s="39">
        <v>17572666</v>
      </c>
      <c r="F138" s="39">
        <v>4735385.050000001</v>
      </c>
      <c r="G138" s="16">
        <v>3768721</v>
      </c>
      <c r="H138" s="17">
        <v>1698259.6500000004</v>
      </c>
      <c r="I138" s="13"/>
      <c r="J138" s="13"/>
      <c r="K138" s="23"/>
      <c r="L138" s="23"/>
    </row>
    <row r="139" spans="1:12" s="24" customFormat="1" ht="12.75">
      <c r="A139" s="20">
        <v>85</v>
      </c>
      <c r="B139" s="28" t="s">
        <v>137</v>
      </c>
      <c r="C139" s="16">
        <v>17433146</v>
      </c>
      <c r="D139" s="40">
        <v>5594433.46</v>
      </c>
      <c r="E139" s="39">
        <v>22312922</v>
      </c>
      <c r="F139" s="39">
        <v>5307937.53</v>
      </c>
      <c r="G139" s="16">
        <v>-4879776</v>
      </c>
      <c r="H139" s="17">
        <v>286495.9299999997</v>
      </c>
      <c r="I139" s="13"/>
      <c r="J139" s="13"/>
      <c r="K139" s="9"/>
      <c r="L139" s="9"/>
    </row>
    <row r="140" spans="1:12" s="24" customFormat="1" ht="12.75">
      <c r="A140" s="20">
        <v>86</v>
      </c>
      <c r="B140" s="28" t="s">
        <v>138</v>
      </c>
      <c r="C140" s="16">
        <v>33984169</v>
      </c>
      <c r="D140" s="40">
        <v>9456524.41</v>
      </c>
      <c r="E140" s="39">
        <v>29990618</v>
      </c>
      <c r="F140" s="39">
        <v>7713443.33</v>
      </c>
      <c r="G140" s="16">
        <v>3993551</v>
      </c>
      <c r="H140" s="17">
        <v>1743081.08</v>
      </c>
      <c r="I140" s="13"/>
      <c r="J140" s="13"/>
      <c r="K140" s="14"/>
      <c r="L140" s="14"/>
    </row>
    <row r="141" spans="1:12" s="24" customFormat="1" ht="12.75">
      <c r="A141" s="20">
        <v>87</v>
      </c>
      <c r="B141" s="28" t="s">
        <v>139</v>
      </c>
      <c r="C141" s="16">
        <v>15064671.69</v>
      </c>
      <c r="D141" s="40">
        <v>4604307.5</v>
      </c>
      <c r="E141" s="39">
        <v>14902712.98</v>
      </c>
      <c r="F141" s="39">
        <v>3936404.29</v>
      </c>
      <c r="G141" s="16">
        <v>161958.70999999903</v>
      </c>
      <c r="H141" s="17">
        <v>667903.21</v>
      </c>
      <c r="I141" s="13"/>
      <c r="J141" s="13"/>
      <c r="K141" s="19"/>
      <c r="L141" s="19"/>
    </row>
    <row r="142" spans="1:12" s="24" customFormat="1" ht="12.75">
      <c r="A142" s="20">
        <v>88</v>
      </c>
      <c r="B142" s="28" t="s">
        <v>140</v>
      </c>
      <c r="C142" s="16">
        <v>15109429</v>
      </c>
      <c r="D142" s="40">
        <v>4343627.15</v>
      </c>
      <c r="E142" s="39">
        <v>15552675</v>
      </c>
      <c r="F142" s="39">
        <v>3824110.05</v>
      </c>
      <c r="G142" s="16">
        <v>-443246</v>
      </c>
      <c r="H142" s="17">
        <v>519517.10000000056</v>
      </c>
      <c r="I142" s="13"/>
      <c r="J142" s="13"/>
      <c r="K142" s="23"/>
      <c r="L142" s="23"/>
    </row>
    <row r="143" spans="1:12" s="24" customFormat="1" ht="12.75">
      <c r="A143" s="20">
        <v>89</v>
      </c>
      <c r="B143" s="28" t="s">
        <v>141</v>
      </c>
      <c r="C143" s="16">
        <v>18560190.3</v>
      </c>
      <c r="D143" s="40">
        <v>5267084.67</v>
      </c>
      <c r="E143" s="39">
        <v>18462116.69</v>
      </c>
      <c r="F143" s="39">
        <v>5017103.3</v>
      </c>
      <c r="G143" s="16">
        <v>98073.6099999994</v>
      </c>
      <c r="H143" s="17">
        <v>249981.3700000001</v>
      </c>
      <c r="I143" s="13"/>
      <c r="J143" s="13"/>
      <c r="K143" s="9"/>
      <c r="L143" s="9"/>
    </row>
    <row r="144" spans="1:12" s="24" customFormat="1" ht="12.75">
      <c r="A144" s="20">
        <v>90</v>
      </c>
      <c r="B144" s="28" t="s">
        <v>142</v>
      </c>
      <c r="C144" s="16">
        <v>14711025</v>
      </c>
      <c r="D144" s="40">
        <v>4309408.35</v>
      </c>
      <c r="E144" s="39">
        <v>14569552</v>
      </c>
      <c r="F144" s="39">
        <v>4462460.91</v>
      </c>
      <c r="G144" s="16">
        <v>141473</v>
      </c>
      <c r="H144" s="17">
        <v>-153052.56000000052</v>
      </c>
      <c r="I144" s="13"/>
      <c r="J144" s="13"/>
      <c r="K144" s="14"/>
      <c r="L144" s="14"/>
    </row>
    <row r="145" spans="1:12" s="24" customFormat="1" ht="12.75">
      <c r="A145" s="20">
        <v>91</v>
      </c>
      <c r="B145" s="28" t="s">
        <v>143</v>
      </c>
      <c r="C145" s="16">
        <v>18498378.08</v>
      </c>
      <c r="D145" s="40">
        <v>4963730.09</v>
      </c>
      <c r="E145" s="39">
        <v>22567394.029999997</v>
      </c>
      <c r="F145" s="39">
        <v>6402072.05</v>
      </c>
      <c r="G145" s="16">
        <v>-4069015.9499999993</v>
      </c>
      <c r="H145" s="17">
        <v>-1438341.96</v>
      </c>
      <c r="I145" s="13"/>
      <c r="J145" s="13"/>
      <c r="K145" s="19"/>
      <c r="L145" s="19"/>
    </row>
    <row r="146" spans="1:12" s="24" customFormat="1" ht="12.75">
      <c r="A146" s="20">
        <v>92</v>
      </c>
      <c r="B146" s="28" t="s">
        <v>144</v>
      </c>
      <c r="C146" s="16">
        <v>15139839</v>
      </c>
      <c r="D146" s="40">
        <v>4501253.62</v>
      </c>
      <c r="E146" s="39">
        <v>14695404</v>
      </c>
      <c r="F146" s="39">
        <v>3338864.37</v>
      </c>
      <c r="G146" s="16">
        <v>444435</v>
      </c>
      <c r="H146" s="17">
        <v>1162389.25</v>
      </c>
      <c r="I146" s="13"/>
      <c r="J146" s="13"/>
      <c r="K146" s="23"/>
      <c r="L146" s="23"/>
    </row>
    <row r="147" spans="1:12" s="24" customFormat="1" ht="12.75">
      <c r="A147" s="20">
        <v>93</v>
      </c>
      <c r="B147" s="28" t="s">
        <v>145</v>
      </c>
      <c r="C147" s="16">
        <v>11810633.759999998</v>
      </c>
      <c r="D147" s="40">
        <v>3355857.86</v>
      </c>
      <c r="E147" s="39">
        <v>10632583.520000001</v>
      </c>
      <c r="F147" s="39">
        <v>2901746.99</v>
      </c>
      <c r="G147" s="16">
        <v>1178050.2399999965</v>
      </c>
      <c r="H147" s="17">
        <v>454110.86999999965</v>
      </c>
      <c r="I147" s="13"/>
      <c r="J147" s="13"/>
      <c r="K147" s="9"/>
      <c r="L147" s="9"/>
    </row>
    <row r="148" spans="1:12" s="24" customFormat="1" ht="12.75">
      <c r="A148" s="20">
        <v>94</v>
      </c>
      <c r="B148" s="28" t="s">
        <v>146</v>
      </c>
      <c r="C148" s="16">
        <v>58241813.79</v>
      </c>
      <c r="D148" s="40">
        <v>14631315.299999999</v>
      </c>
      <c r="E148" s="39">
        <v>47419766.81</v>
      </c>
      <c r="F148" s="39">
        <v>10958423.87</v>
      </c>
      <c r="G148" s="16">
        <v>10822046.979999997</v>
      </c>
      <c r="H148" s="17">
        <v>3672891.4299999997</v>
      </c>
      <c r="I148" s="13"/>
      <c r="J148" s="13"/>
      <c r="K148" s="14"/>
      <c r="L148" s="14"/>
    </row>
    <row r="149" spans="1:12" s="24" customFormat="1" ht="12.75">
      <c r="A149" s="20">
        <v>95</v>
      </c>
      <c r="B149" s="28" t="s">
        <v>147</v>
      </c>
      <c r="C149" s="16">
        <v>15956159.84</v>
      </c>
      <c r="D149" s="40">
        <v>4696638.45</v>
      </c>
      <c r="E149" s="39">
        <v>14348545.84</v>
      </c>
      <c r="F149" s="39">
        <v>3673060.0500000003</v>
      </c>
      <c r="G149" s="16">
        <v>1607614</v>
      </c>
      <c r="H149" s="17">
        <v>1023578.3999999999</v>
      </c>
      <c r="I149" s="13"/>
      <c r="J149" s="13"/>
      <c r="K149" s="19"/>
      <c r="L149" s="19"/>
    </row>
    <row r="150" spans="1:12" s="24" customFormat="1" ht="12.75">
      <c r="A150" s="20">
        <v>96</v>
      </c>
      <c r="B150" s="28" t="s">
        <v>148</v>
      </c>
      <c r="C150" s="16">
        <v>15530407.96</v>
      </c>
      <c r="D150" s="40">
        <v>5317184.18</v>
      </c>
      <c r="E150" s="39">
        <v>15969515.600000001</v>
      </c>
      <c r="F150" s="39">
        <v>3410700.23</v>
      </c>
      <c r="G150" s="16">
        <v>-439107.6400000006</v>
      </c>
      <c r="H150" s="17">
        <v>1906483.9499999997</v>
      </c>
      <c r="I150" s="13"/>
      <c r="J150" s="13"/>
      <c r="K150" s="23"/>
      <c r="L150" s="23"/>
    </row>
    <row r="151" spans="1:12" s="24" customFormat="1" ht="12.75">
      <c r="A151" s="20">
        <v>97</v>
      </c>
      <c r="B151" s="28" t="s">
        <v>149</v>
      </c>
      <c r="C151" s="16">
        <v>23652158</v>
      </c>
      <c r="D151" s="40">
        <v>6724955.95</v>
      </c>
      <c r="E151" s="39">
        <v>22911812</v>
      </c>
      <c r="F151" s="39">
        <v>5577642.02</v>
      </c>
      <c r="G151" s="16">
        <v>740346</v>
      </c>
      <c r="H151" s="17">
        <v>1147313.9300000006</v>
      </c>
      <c r="I151" s="13"/>
      <c r="J151" s="13"/>
      <c r="K151" s="9"/>
      <c r="L151" s="9"/>
    </row>
    <row r="152" spans="1:12" s="24" customFormat="1" ht="12.75">
      <c r="A152" s="20">
        <v>98</v>
      </c>
      <c r="B152" s="28" t="s">
        <v>150</v>
      </c>
      <c r="C152" s="16">
        <v>31216234</v>
      </c>
      <c r="D152" s="40">
        <v>8319519.91</v>
      </c>
      <c r="E152" s="39">
        <v>27738870</v>
      </c>
      <c r="F152" s="39">
        <v>7357151.169999999</v>
      </c>
      <c r="G152" s="16">
        <v>3477364</v>
      </c>
      <c r="H152" s="17">
        <v>962368.7400000012</v>
      </c>
      <c r="I152" s="13"/>
      <c r="J152" s="13"/>
      <c r="K152" s="14"/>
      <c r="L152" s="14"/>
    </row>
    <row r="153" spans="1:12" s="24" customFormat="1" ht="12.75">
      <c r="A153" s="20">
        <v>99</v>
      </c>
      <c r="B153" s="28" t="s">
        <v>151</v>
      </c>
      <c r="C153" s="16">
        <v>14480029.760000002</v>
      </c>
      <c r="D153" s="40">
        <v>3936285.29</v>
      </c>
      <c r="E153" s="39">
        <v>13851457.43</v>
      </c>
      <c r="F153" s="39">
        <v>3151620.9699999997</v>
      </c>
      <c r="G153" s="16">
        <v>628572.3300000019</v>
      </c>
      <c r="H153" s="17">
        <v>784664.3200000003</v>
      </c>
      <c r="I153" s="13"/>
      <c r="J153" s="13"/>
      <c r="K153" s="19"/>
      <c r="L153" s="19"/>
    </row>
    <row r="154" spans="1:12" s="24" customFormat="1" ht="12.75">
      <c r="A154" s="20">
        <v>100</v>
      </c>
      <c r="B154" s="28" t="s">
        <v>152</v>
      </c>
      <c r="C154" s="16">
        <v>24029681.16</v>
      </c>
      <c r="D154" s="40">
        <v>6712145.72</v>
      </c>
      <c r="E154" s="39">
        <v>20733488.16</v>
      </c>
      <c r="F154" s="39">
        <v>5638561.850000001</v>
      </c>
      <c r="G154" s="16">
        <v>3296193</v>
      </c>
      <c r="H154" s="17">
        <v>1073583.8699999992</v>
      </c>
      <c r="I154" s="13"/>
      <c r="J154" s="13"/>
      <c r="K154" s="23"/>
      <c r="L154" s="23"/>
    </row>
    <row r="155" spans="1:12" s="24" customFormat="1" ht="12.75">
      <c r="A155" s="20">
        <v>101</v>
      </c>
      <c r="B155" s="28" t="s">
        <v>153</v>
      </c>
      <c r="C155" s="16">
        <v>36144655.36</v>
      </c>
      <c r="D155" s="40">
        <v>12542469.29</v>
      </c>
      <c r="E155" s="39">
        <v>35232777.720000006</v>
      </c>
      <c r="F155" s="39">
        <v>10024638.290000001</v>
      </c>
      <c r="G155" s="16">
        <v>911877.6399999931</v>
      </c>
      <c r="H155" s="17">
        <v>2517830.999999998</v>
      </c>
      <c r="I155" s="13"/>
      <c r="J155" s="13"/>
      <c r="K155" s="9"/>
      <c r="L155" s="9"/>
    </row>
    <row r="156" spans="1:12" s="24" customFormat="1" ht="12.75">
      <c r="A156" s="20">
        <v>102</v>
      </c>
      <c r="B156" s="28" t="s">
        <v>154</v>
      </c>
      <c r="C156" s="16">
        <v>8533717.95</v>
      </c>
      <c r="D156" s="40">
        <v>2476019.6</v>
      </c>
      <c r="E156" s="39">
        <v>8314849</v>
      </c>
      <c r="F156" s="39">
        <v>2218406.1599999997</v>
      </c>
      <c r="G156" s="16">
        <v>218868.94999999925</v>
      </c>
      <c r="H156" s="17">
        <v>257613.4400000004</v>
      </c>
      <c r="I156" s="13"/>
      <c r="J156" s="13"/>
      <c r="K156" s="14"/>
      <c r="L156" s="14"/>
    </row>
    <row r="157" spans="1:12" s="24" customFormat="1" ht="12.75">
      <c r="A157" s="20">
        <v>103</v>
      </c>
      <c r="B157" s="28" t="s">
        <v>155</v>
      </c>
      <c r="C157" s="16">
        <v>14892088.86</v>
      </c>
      <c r="D157" s="40">
        <v>4571533.87</v>
      </c>
      <c r="E157" s="39">
        <v>13638507.719999999</v>
      </c>
      <c r="F157" s="39">
        <v>3746608.32</v>
      </c>
      <c r="G157" s="16">
        <v>1253581.1400000006</v>
      </c>
      <c r="H157" s="17">
        <v>824925.5500000003</v>
      </c>
      <c r="I157" s="13"/>
      <c r="J157" s="13"/>
      <c r="K157" s="19"/>
      <c r="L157" s="19"/>
    </row>
    <row r="158" spans="1:12" s="24" customFormat="1" ht="12.75">
      <c r="A158" s="20">
        <v>104</v>
      </c>
      <c r="B158" s="28" t="s">
        <v>156</v>
      </c>
      <c r="C158" s="16">
        <v>24638933.35</v>
      </c>
      <c r="D158" s="40">
        <v>6732163.73</v>
      </c>
      <c r="E158" s="39">
        <v>24638933.35</v>
      </c>
      <c r="F158" s="39">
        <v>5579837.09</v>
      </c>
      <c r="G158" s="16">
        <v>0</v>
      </c>
      <c r="H158" s="17">
        <v>1152326.6400000006</v>
      </c>
      <c r="I158" s="13"/>
      <c r="J158" s="13"/>
      <c r="K158" s="23"/>
      <c r="L158" s="23"/>
    </row>
    <row r="159" spans="1:12" s="24" customFormat="1" ht="12.75">
      <c r="A159" s="20">
        <v>105</v>
      </c>
      <c r="B159" s="28" t="s">
        <v>157</v>
      </c>
      <c r="C159" s="16">
        <v>30504276.96</v>
      </c>
      <c r="D159" s="40">
        <v>8956905.049999999</v>
      </c>
      <c r="E159" s="39">
        <v>30360040.34</v>
      </c>
      <c r="F159" s="39">
        <v>7976858.51</v>
      </c>
      <c r="G159" s="16">
        <v>144236.62000000104</v>
      </c>
      <c r="H159" s="17">
        <v>980046.5399999991</v>
      </c>
      <c r="I159" s="13"/>
      <c r="J159" s="13"/>
      <c r="K159" s="9"/>
      <c r="L159" s="9"/>
    </row>
    <row r="160" spans="1:12" s="24" customFormat="1" ht="12.75">
      <c r="A160" s="20">
        <v>106</v>
      </c>
      <c r="B160" s="28" t="s">
        <v>158</v>
      </c>
      <c r="C160" s="16">
        <v>24525358</v>
      </c>
      <c r="D160" s="40">
        <v>6923895</v>
      </c>
      <c r="E160" s="39">
        <v>24222542</v>
      </c>
      <c r="F160" s="39">
        <v>5764255.4799999995</v>
      </c>
      <c r="G160" s="16">
        <v>302816</v>
      </c>
      <c r="H160" s="17">
        <v>1159639.5200000005</v>
      </c>
      <c r="I160" s="13"/>
      <c r="J160" s="13"/>
      <c r="K160" s="14"/>
      <c r="L160" s="14"/>
    </row>
    <row r="161" spans="1:12" s="24" customFormat="1" ht="12.75">
      <c r="A161" s="20">
        <v>107</v>
      </c>
      <c r="B161" s="28" t="s">
        <v>159</v>
      </c>
      <c r="C161" s="16">
        <v>22835209.4</v>
      </c>
      <c r="D161" s="40">
        <v>6950503.99</v>
      </c>
      <c r="E161" s="39">
        <v>21347016</v>
      </c>
      <c r="F161" s="39">
        <v>5304231.1</v>
      </c>
      <c r="G161" s="16">
        <v>1488193.3999999985</v>
      </c>
      <c r="H161" s="17">
        <v>1646272.8900000006</v>
      </c>
      <c r="I161" s="13"/>
      <c r="J161" s="13"/>
      <c r="K161" s="19"/>
      <c r="L161" s="19"/>
    </row>
    <row r="162" spans="1:12" s="24" customFormat="1" ht="12.75">
      <c r="A162" s="20">
        <v>108</v>
      </c>
      <c r="B162" s="28" t="s">
        <v>160</v>
      </c>
      <c r="C162" s="16">
        <v>12621917.68</v>
      </c>
      <c r="D162" s="40">
        <v>4140556.15</v>
      </c>
      <c r="E162" s="39">
        <v>11045637.75</v>
      </c>
      <c r="F162" s="39">
        <v>2903545.34</v>
      </c>
      <c r="G162" s="16">
        <v>1576279.9299999997</v>
      </c>
      <c r="H162" s="17">
        <v>1237010.81</v>
      </c>
      <c r="I162" s="13"/>
      <c r="J162" s="13"/>
      <c r="K162" s="23"/>
      <c r="L162" s="23"/>
    </row>
    <row r="163" spans="1:12" s="24" customFormat="1" ht="12.75">
      <c r="A163" s="20">
        <v>109</v>
      </c>
      <c r="B163" s="28" t="s">
        <v>161</v>
      </c>
      <c r="C163" s="16">
        <v>26620894.31</v>
      </c>
      <c r="D163" s="40">
        <v>7838443.94</v>
      </c>
      <c r="E163" s="39">
        <v>26139388.520000003</v>
      </c>
      <c r="F163" s="39">
        <v>5745608.32</v>
      </c>
      <c r="G163" s="16">
        <v>481505.7899999954</v>
      </c>
      <c r="H163" s="17">
        <v>2092835.62</v>
      </c>
      <c r="I163" s="13"/>
      <c r="J163" s="13"/>
      <c r="K163" s="9"/>
      <c r="L163" s="9"/>
    </row>
    <row r="164" spans="1:12" s="24" customFormat="1" ht="12.75">
      <c r="A164" s="20">
        <v>110</v>
      </c>
      <c r="B164" s="28" t="s">
        <v>162</v>
      </c>
      <c r="C164" s="16">
        <v>6288934</v>
      </c>
      <c r="D164" s="40">
        <v>1832634.91</v>
      </c>
      <c r="E164" s="39">
        <v>5742750</v>
      </c>
      <c r="F164" s="39">
        <v>1624145.08</v>
      </c>
      <c r="G164" s="16">
        <v>546184</v>
      </c>
      <c r="H164" s="17">
        <v>208489.82999999984</v>
      </c>
      <c r="I164" s="13"/>
      <c r="J164" s="13"/>
      <c r="K164" s="14"/>
      <c r="L164" s="14"/>
    </row>
    <row r="165" spans="1:12" s="24" customFormat="1" ht="12.75">
      <c r="A165" s="20">
        <v>111</v>
      </c>
      <c r="B165" s="28" t="s">
        <v>163</v>
      </c>
      <c r="C165" s="16">
        <v>34044140</v>
      </c>
      <c r="D165" s="40">
        <v>9088008.24</v>
      </c>
      <c r="E165" s="39">
        <v>31430247</v>
      </c>
      <c r="F165" s="39">
        <v>7520124.0600000005</v>
      </c>
      <c r="G165" s="16">
        <v>2613893</v>
      </c>
      <c r="H165" s="17">
        <v>1567884.1799999997</v>
      </c>
      <c r="I165" s="13"/>
      <c r="J165" s="13"/>
      <c r="K165" s="19"/>
      <c r="L165" s="19"/>
    </row>
    <row r="166" spans="1:12" s="24" customFormat="1" ht="12.75">
      <c r="A166" s="20">
        <v>112</v>
      </c>
      <c r="B166" s="28" t="s">
        <v>164</v>
      </c>
      <c r="C166" s="16">
        <v>8462262</v>
      </c>
      <c r="D166" s="40">
        <v>2471816.31</v>
      </c>
      <c r="E166" s="39">
        <v>8626970</v>
      </c>
      <c r="F166" s="39">
        <v>2044408.6099999999</v>
      </c>
      <c r="G166" s="16">
        <v>-164708</v>
      </c>
      <c r="H166" s="17">
        <v>427407.7000000002</v>
      </c>
      <c r="I166" s="13"/>
      <c r="J166" s="13"/>
      <c r="K166" s="23"/>
      <c r="L166" s="23"/>
    </row>
    <row r="167" spans="1:12" s="24" customFormat="1" ht="12.75">
      <c r="A167" s="20">
        <v>113</v>
      </c>
      <c r="B167" s="28" t="s">
        <v>165</v>
      </c>
      <c r="C167" s="16">
        <v>25434411.380000003</v>
      </c>
      <c r="D167" s="40">
        <v>7191828.87</v>
      </c>
      <c r="E167" s="39">
        <v>25640296.380000003</v>
      </c>
      <c r="F167" s="39">
        <v>6034720.82</v>
      </c>
      <c r="G167" s="16">
        <v>-205885</v>
      </c>
      <c r="H167" s="17">
        <v>1157108.0499999998</v>
      </c>
      <c r="I167" s="13"/>
      <c r="J167" s="13"/>
      <c r="K167" s="9"/>
      <c r="L167" s="9"/>
    </row>
    <row r="168" spans="1:12" s="24" customFormat="1" ht="12.75">
      <c r="A168" s="20">
        <v>114</v>
      </c>
      <c r="B168" s="28" t="s">
        <v>166</v>
      </c>
      <c r="C168" s="16">
        <v>33066353</v>
      </c>
      <c r="D168" s="40">
        <v>10528499.99</v>
      </c>
      <c r="E168" s="39">
        <v>30017622.68</v>
      </c>
      <c r="F168" s="39">
        <v>6779449.84</v>
      </c>
      <c r="G168" s="16">
        <v>3048730.3200000003</v>
      </c>
      <c r="H168" s="17">
        <v>3749050.1500000004</v>
      </c>
      <c r="I168" s="13"/>
      <c r="J168" s="13"/>
      <c r="K168" s="14"/>
      <c r="L168" s="14"/>
    </row>
    <row r="169" spans="1:12" s="24" customFormat="1" ht="12.75">
      <c r="A169" s="20">
        <v>115</v>
      </c>
      <c r="B169" s="28" t="s">
        <v>167</v>
      </c>
      <c r="C169" s="16">
        <v>18947830</v>
      </c>
      <c r="D169" s="40">
        <v>5279373.92</v>
      </c>
      <c r="E169" s="39">
        <v>18864990</v>
      </c>
      <c r="F169" s="39">
        <v>4291057.71</v>
      </c>
      <c r="G169" s="16">
        <v>82840</v>
      </c>
      <c r="H169" s="17">
        <v>988316.21</v>
      </c>
      <c r="I169" s="13"/>
      <c r="J169" s="13"/>
      <c r="K169" s="19"/>
      <c r="L169" s="19"/>
    </row>
    <row r="170" spans="1:12" s="24" customFormat="1" ht="12.75">
      <c r="A170" s="20">
        <v>116</v>
      </c>
      <c r="B170" s="28" t="s">
        <v>168</v>
      </c>
      <c r="C170" s="16">
        <v>18979449.330000002</v>
      </c>
      <c r="D170" s="40">
        <v>5606187.09</v>
      </c>
      <c r="E170" s="39">
        <v>18011072.99</v>
      </c>
      <c r="F170" s="39">
        <v>4731493.86</v>
      </c>
      <c r="G170" s="16">
        <v>968376.3400000036</v>
      </c>
      <c r="H170" s="17">
        <v>874693.2299999995</v>
      </c>
      <c r="I170" s="13"/>
      <c r="J170" s="13"/>
      <c r="K170" s="23"/>
      <c r="L170" s="23"/>
    </row>
    <row r="171" spans="1:12" s="24" customFormat="1" ht="12.75">
      <c r="A171" s="20">
        <v>117</v>
      </c>
      <c r="B171" s="28" t="s">
        <v>169</v>
      </c>
      <c r="C171" s="16">
        <v>12534624.299999997</v>
      </c>
      <c r="D171" s="40">
        <v>3270059.56</v>
      </c>
      <c r="E171" s="39">
        <v>11358311.84</v>
      </c>
      <c r="F171" s="39">
        <v>2921255.48</v>
      </c>
      <c r="G171" s="16">
        <v>1176312.4599999972</v>
      </c>
      <c r="H171" s="17">
        <v>348804.0800000001</v>
      </c>
      <c r="I171" s="13"/>
      <c r="J171" s="13"/>
      <c r="K171" s="9"/>
      <c r="L171" s="9"/>
    </row>
    <row r="172" spans="1:12" s="24" customFormat="1" ht="12.75">
      <c r="A172" s="20">
        <v>118</v>
      </c>
      <c r="B172" s="28" t="s">
        <v>170</v>
      </c>
      <c r="C172" s="16">
        <v>34165637.91</v>
      </c>
      <c r="D172" s="40">
        <v>9780325.4</v>
      </c>
      <c r="E172" s="39">
        <v>34175217.73</v>
      </c>
      <c r="F172" s="39">
        <v>7674664.72</v>
      </c>
      <c r="G172" s="16">
        <v>-9579.820000000298</v>
      </c>
      <c r="H172" s="17">
        <v>2105660.6800000006</v>
      </c>
      <c r="I172" s="13"/>
      <c r="J172" s="13"/>
      <c r="K172" s="14"/>
      <c r="L172" s="14"/>
    </row>
    <row r="173" spans="1:12" s="24" customFormat="1" ht="12.75">
      <c r="A173" s="20">
        <v>119</v>
      </c>
      <c r="B173" s="28" t="s">
        <v>171</v>
      </c>
      <c r="C173" s="16">
        <v>15179913</v>
      </c>
      <c r="D173" s="40">
        <v>4601624.63</v>
      </c>
      <c r="E173" s="39">
        <v>14666444</v>
      </c>
      <c r="F173" s="39">
        <v>3634747.8</v>
      </c>
      <c r="G173" s="16">
        <v>513469</v>
      </c>
      <c r="H173" s="17">
        <v>966876.8300000001</v>
      </c>
      <c r="I173" s="13"/>
      <c r="J173" s="13"/>
      <c r="K173" s="19"/>
      <c r="L173" s="19"/>
    </row>
    <row r="174" spans="1:12" s="24" customFormat="1" ht="12.75">
      <c r="A174" s="20">
        <v>120</v>
      </c>
      <c r="B174" s="28" t="s">
        <v>172</v>
      </c>
      <c r="C174" s="16">
        <v>28420342.21</v>
      </c>
      <c r="D174" s="40">
        <v>8519105.31</v>
      </c>
      <c r="E174" s="39">
        <v>26115613.450000003</v>
      </c>
      <c r="F174" s="39">
        <v>6437907.64</v>
      </c>
      <c r="G174" s="16">
        <v>2304728.759999998</v>
      </c>
      <c r="H174" s="17">
        <v>2081197.6700000009</v>
      </c>
      <c r="I174" s="13"/>
      <c r="J174" s="13"/>
      <c r="K174" s="23"/>
      <c r="L174" s="23"/>
    </row>
    <row r="175" spans="1:12" s="24" customFormat="1" ht="12.75">
      <c r="A175" s="20">
        <v>121</v>
      </c>
      <c r="B175" s="28" t="s">
        <v>173</v>
      </c>
      <c r="C175" s="16">
        <v>11732041</v>
      </c>
      <c r="D175" s="40">
        <v>3355322.4</v>
      </c>
      <c r="E175" s="39">
        <v>11292576</v>
      </c>
      <c r="F175" s="39">
        <v>3042206.19</v>
      </c>
      <c r="G175" s="16">
        <v>439465</v>
      </c>
      <c r="H175" s="17">
        <v>313116.20999999996</v>
      </c>
      <c r="I175" s="13"/>
      <c r="J175" s="13"/>
      <c r="K175" s="9"/>
      <c r="L175" s="9"/>
    </row>
    <row r="176" spans="1:12" s="24" customFormat="1" ht="12.75">
      <c r="A176" s="20">
        <v>122</v>
      </c>
      <c r="B176" s="28" t="s">
        <v>174</v>
      </c>
      <c r="C176" s="16">
        <v>41898420.85</v>
      </c>
      <c r="D176" s="40">
        <v>13288566.42</v>
      </c>
      <c r="E176" s="39">
        <v>36268267.769999996</v>
      </c>
      <c r="F176" s="39">
        <v>9017614.91</v>
      </c>
      <c r="G176" s="16">
        <v>5630153.080000006</v>
      </c>
      <c r="H176" s="17">
        <v>4270951.51</v>
      </c>
      <c r="I176" s="13"/>
      <c r="J176" s="13"/>
      <c r="K176" s="14"/>
      <c r="L176" s="14"/>
    </row>
    <row r="177" spans="1:12" s="24" customFormat="1" ht="12.75">
      <c r="A177" s="20">
        <v>123</v>
      </c>
      <c r="B177" s="28" t="s">
        <v>175</v>
      </c>
      <c r="C177" s="16">
        <v>18432168</v>
      </c>
      <c r="D177" s="40">
        <v>4939477.03</v>
      </c>
      <c r="E177" s="39">
        <v>17110872</v>
      </c>
      <c r="F177" s="39">
        <v>4092176.85</v>
      </c>
      <c r="G177" s="16">
        <v>1321296</v>
      </c>
      <c r="H177" s="17">
        <v>847300.1800000002</v>
      </c>
      <c r="I177" s="13"/>
      <c r="J177" s="13"/>
      <c r="K177" s="19"/>
      <c r="L177" s="19"/>
    </row>
    <row r="178" spans="1:12" s="24" customFormat="1" ht="12.75">
      <c r="A178" s="20">
        <v>124</v>
      </c>
      <c r="B178" s="28" t="s">
        <v>176</v>
      </c>
      <c r="C178" s="16">
        <v>35574439.22</v>
      </c>
      <c r="D178" s="40">
        <v>10265622.04</v>
      </c>
      <c r="E178" s="39">
        <v>34359572.05</v>
      </c>
      <c r="F178" s="39">
        <v>8437195.58</v>
      </c>
      <c r="G178" s="16">
        <v>1214867.1700000018</v>
      </c>
      <c r="H178" s="17">
        <v>1828426.459999999</v>
      </c>
      <c r="I178" s="13"/>
      <c r="J178" s="13"/>
      <c r="K178" s="23"/>
      <c r="L178" s="23"/>
    </row>
    <row r="179" spans="1:12" s="26" customFormat="1" ht="16.5" customHeight="1">
      <c r="A179" s="20">
        <v>125</v>
      </c>
      <c r="B179" s="28" t="s">
        <v>177</v>
      </c>
      <c r="C179" s="16">
        <v>29011267.599999998</v>
      </c>
      <c r="D179" s="40">
        <v>8314589.68</v>
      </c>
      <c r="E179" s="39">
        <v>26663741.35</v>
      </c>
      <c r="F179" s="39">
        <v>6263066.720000001</v>
      </c>
      <c r="G179" s="16">
        <v>2347526.2499999963</v>
      </c>
      <c r="H179" s="17">
        <v>2051522.959999999</v>
      </c>
      <c r="I179" s="13"/>
      <c r="J179" s="13"/>
      <c r="K179" s="9"/>
      <c r="L179" s="9"/>
    </row>
    <row r="180" spans="1:12" s="32" customFormat="1" ht="12.75">
      <c r="A180" s="20">
        <v>126</v>
      </c>
      <c r="B180" s="28" t="s">
        <v>178</v>
      </c>
      <c r="C180" s="16">
        <v>12704500.49</v>
      </c>
      <c r="D180" s="40">
        <v>3806165.41</v>
      </c>
      <c r="E180" s="16">
        <v>11978259.43</v>
      </c>
      <c r="F180" s="16">
        <v>2676356.56</v>
      </c>
      <c r="G180" s="16">
        <v>726241.0600000005</v>
      </c>
      <c r="H180" s="17">
        <v>1129808.85</v>
      </c>
      <c r="I180" s="13"/>
      <c r="J180" s="13"/>
      <c r="K180" s="14"/>
      <c r="L180" s="14"/>
    </row>
    <row r="181" spans="1:12" s="14" customFormat="1" ht="12.75">
      <c r="A181" s="57" t="s">
        <v>179</v>
      </c>
      <c r="B181" s="58"/>
      <c r="C181" s="25">
        <v>2066592289.9499998</v>
      </c>
      <c r="D181" s="25">
        <v>598445036.63</v>
      </c>
      <c r="E181" s="25">
        <v>1964173859.31</v>
      </c>
      <c r="F181" s="25">
        <v>488134134.91000026</v>
      </c>
      <c r="G181" s="25">
        <v>102418430.64000003</v>
      </c>
      <c r="H181" s="25">
        <v>110310901.71999998</v>
      </c>
      <c r="I181" s="13"/>
      <c r="J181" s="13"/>
      <c r="K181" s="19"/>
      <c r="L181" s="19"/>
    </row>
    <row r="182" spans="1:12" s="24" customFormat="1" ht="12.75">
      <c r="A182" s="20"/>
      <c r="B182" s="15" t="s">
        <v>180</v>
      </c>
      <c r="C182" s="16"/>
      <c r="D182" s="40"/>
      <c r="E182" s="39"/>
      <c r="F182" s="39"/>
      <c r="G182" s="16"/>
      <c r="H182" s="17"/>
      <c r="I182" s="13"/>
      <c r="J182" s="13"/>
      <c r="K182" s="23"/>
      <c r="L182" s="23"/>
    </row>
    <row r="183" spans="1:12" s="24" customFormat="1" ht="12.75">
      <c r="A183" s="20">
        <v>127</v>
      </c>
      <c r="B183" s="28" t="s">
        <v>181</v>
      </c>
      <c r="C183" s="16">
        <v>27806118.490000002</v>
      </c>
      <c r="D183" s="40">
        <v>7718862.34</v>
      </c>
      <c r="E183" s="39">
        <v>26487449.79</v>
      </c>
      <c r="F183" s="39">
        <v>6503039.98</v>
      </c>
      <c r="G183" s="16">
        <v>1318668.700000003</v>
      </c>
      <c r="H183" s="17">
        <v>1215822.3599999994</v>
      </c>
      <c r="I183" s="13"/>
      <c r="J183" s="13"/>
      <c r="K183" s="9"/>
      <c r="L183" s="9"/>
    </row>
    <row r="184" spans="1:12" s="24" customFormat="1" ht="12.75">
      <c r="A184" s="20">
        <v>128</v>
      </c>
      <c r="B184" s="28" t="s">
        <v>182</v>
      </c>
      <c r="C184" s="16">
        <v>101615164</v>
      </c>
      <c r="D184" s="40">
        <v>29444981.36</v>
      </c>
      <c r="E184" s="39">
        <v>96682745</v>
      </c>
      <c r="F184" s="39">
        <v>24517985.04</v>
      </c>
      <c r="G184" s="16">
        <v>4932419</v>
      </c>
      <c r="H184" s="17">
        <v>4926996.32</v>
      </c>
      <c r="I184" s="13"/>
      <c r="J184" s="13"/>
      <c r="K184" s="14"/>
      <c r="L184" s="14"/>
    </row>
    <row r="185" spans="1:12" s="24" customFormat="1" ht="12.75">
      <c r="A185" s="20">
        <v>129</v>
      </c>
      <c r="B185" s="28" t="s">
        <v>183</v>
      </c>
      <c r="C185" s="16">
        <v>84802476.67</v>
      </c>
      <c r="D185" s="16">
        <v>26330290.22</v>
      </c>
      <c r="E185" s="39">
        <v>80742228.7</v>
      </c>
      <c r="F185" s="39">
        <v>21542414.38</v>
      </c>
      <c r="G185" s="16">
        <v>4060247.969999999</v>
      </c>
      <c r="H185" s="17">
        <v>4787875.84</v>
      </c>
      <c r="I185" s="13"/>
      <c r="J185" s="13"/>
      <c r="K185" s="19"/>
      <c r="L185" s="19"/>
    </row>
    <row r="186" spans="1:12" s="24" customFormat="1" ht="12.75">
      <c r="A186" s="20">
        <v>130</v>
      </c>
      <c r="B186" s="28" t="s">
        <v>184</v>
      </c>
      <c r="C186" s="16">
        <v>44553287.76</v>
      </c>
      <c r="D186" s="40">
        <v>12873338.48</v>
      </c>
      <c r="E186" s="39">
        <v>44917058.6</v>
      </c>
      <c r="F186" s="39">
        <v>11144957.57</v>
      </c>
      <c r="G186" s="16">
        <v>-363770.8400000036</v>
      </c>
      <c r="H186" s="17">
        <v>1728380.9100000001</v>
      </c>
      <c r="I186" s="13"/>
      <c r="J186" s="13"/>
      <c r="K186" s="23"/>
      <c r="L186" s="23"/>
    </row>
    <row r="187" spans="1:12" s="24" customFormat="1" ht="12.75">
      <c r="A187" s="20">
        <v>131</v>
      </c>
      <c r="B187" s="28" t="s">
        <v>185</v>
      </c>
      <c r="C187" s="16">
        <v>21577004.5</v>
      </c>
      <c r="D187" s="40">
        <v>5553153.67</v>
      </c>
      <c r="E187" s="39">
        <v>21481546.500000004</v>
      </c>
      <c r="F187" s="39">
        <v>4295563.5</v>
      </c>
      <c r="G187" s="16">
        <v>95457.99999999627</v>
      </c>
      <c r="H187" s="17">
        <v>1257590.17</v>
      </c>
      <c r="I187" s="13"/>
      <c r="J187" s="13"/>
      <c r="K187" s="9"/>
      <c r="L187" s="9"/>
    </row>
    <row r="188" spans="1:12" s="24" customFormat="1" ht="12.75">
      <c r="A188" s="20">
        <v>132</v>
      </c>
      <c r="B188" s="28" t="s">
        <v>186</v>
      </c>
      <c r="C188" s="16">
        <v>32037428.33</v>
      </c>
      <c r="D188" s="40">
        <v>9619513.06</v>
      </c>
      <c r="E188" s="39">
        <v>30127073.33</v>
      </c>
      <c r="F188" s="39">
        <v>7834357.29</v>
      </c>
      <c r="G188" s="16">
        <v>1910355</v>
      </c>
      <c r="H188" s="17">
        <v>1785155.7700000005</v>
      </c>
      <c r="I188" s="13"/>
      <c r="J188" s="13"/>
      <c r="K188" s="14"/>
      <c r="L188" s="14"/>
    </row>
    <row r="189" spans="1:12" s="24" customFormat="1" ht="12.75">
      <c r="A189" s="20">
        <v>133</v>
      </c>
      <c r="B189" s="28" t="s">
        <v>187</v>
      </c>
      <c r="C189" s="16">
        <v>12566385.120000001</v>
      </c>
      <c r="D189" s="40">
        <v>3767142.71</v>
      </c>
      <c r="E189" s="39">
        <v>12115031.109999998</v>
      </c>
      <c r="F189" s="39">
        <v>3178949.64</v>
      </c>
      <c r="G189" s="16">
        <v>451354.0100000035</v>
      </c>
      <c r="H189" s="17">
        <v>588193.0699999998</v>
      </c>
      <c r="I189" s="13"/>
      <c r="J189" s="13"/>
      <c r="K189" s="19"/>
      <c r="L189" s="19"/>
    </row>
    <row r="190" spans="1:12" s="24" customFormat="1" ht="12.75">
      <c r="A190" s="20">
        <v>134</v>
      </c>
      <c r="B190" s="28" t="s">
        <v>188</v>
      </c>
      <c r="C190" s="16">
        <v>19252120.23</v>
      </c>
      <c r="D190" s="40">
        <v>5974069.5</v>
      </c>
      <c r="E190" s="39">
        <v>17967653</v>
      </c>
      <c r="F190" s="39">
        <v>4854351.73</v>
      </c>
      <c r="G190" s="16">
        <v>1284467.2300000004</v>
      </c>
      <c r="H190" s="17">
        <v>1119717.7699999996</v>
      </c>
      <c r="I190" s="13"/>
      <c r="J190" s="13"/>
      <c r="K190" s="23"/>
      <c r="L190" s="23"/>
    </row>
    <row r="191" spans="1:12" s="24" customFormat="1" ht="12.75">
      <c r="A191" s="20">
        <v>135</v>
      </c>
      <c r="B191" s="28" t="s">
        <v>189</v>
      </c>
      <c r="C191" s="16">
        <v>23774817</v>
      </c>
      <c r="D191" s="40">
        <v>6762003.49</v>
      </c>
      <c r="E191" s="39">
        <v>23742274.93</v>
      </c>
      <c r="F191" s="39">
        <v>5883024.19</v>
      </c>
      <c r="G191" s="16">
        <v>32542.070000000298</v>
      </c>
      <c r="H191" s="17">
        <v>878979.2999999998</v>
      </c>
      <c r="I191" s="13"/>
      <c r="J191" s="13"/>
      <c r="K191" s="9"/>
      <c r="L191" s="9"/>
    </row>
    <row r="192" spans="1:12" s="24" customFormat="1" ht="12.75">
      <c r="A192" s="20">
        <v>136</v>
      </c>
      <c r="B192" s="28" t="s">
        <v>190</v>
      </c>
      <c r="C192" s="16">
        <v>34271700</v>
      </c>
      <c r="D192" s="40">
        <v>8678200.99</v>
      </c>
      <c r="E192" s="39">
        <v>32980990</v>
      </c>
      <c r="F192" s="39">
        <v>9002283.77</v>
      </c>
      <c r="G192" s="16">
        <v>1290710</v>
      </c>
      <c r="H192" s="17">
        <v>-324082.77999999933</v>
      </c>
      <c r="I192" s="13"/>
      <c r="J192" s="13"/>
      <c r="K192" s="14"/>
      <c r="L192" s="14"/>
    </row>
    <row r="193" spans="1:12" s="24" customFormat="1" ht="12.75">
      <c r="A193" s="20">
        <v>137</v>
      </c>
      <c r="B193" s="28" t="s">
        <v>191</v>
      </c>
      <c r="C193" s="16">
        <v>19856632.67</v>
      </c>
      <c r="D193" s="40">
        <v>5914612.04</v>
      </c>
      <c r="E193" s="39">
        <v>19510227.54</v>
      </c>
      <c r="F193" s="39">
        <v>4689878.55</v>
      </c>
      <c r="G193" s="16">
        <v>346405.1300000027</v>
      </c>
      <c r="H193" s="17">
        <v>1224733.4900000002</v>
      </c>
      <c r="I193" s="13"/>
      <c r="J193" s="13"/>
      <c r="K193" s="19"/>
      <c r="L193" s="19"/>
    </row>
    <row r="194" spans="1:12" s="24" customFormat="1" ht="12.75">
      <c r="A194" s="20">
        <v>138</v>
      </c>
      <c r="B194" s="28" t="s">
        <v>192</v>
      </c>
      <c r="C194" s="16">
        <v>19213444</v>
      </c>
      <c r="D194" s="40">
        <v>5887956.38</v>
      </c>
      <c r="E194" s="39">
        <v>18554214</v>
      </c>
      <c r="F194" s="39">
        <v>4720000.68</v>
      </c>
      <c r="G194" s="16">
        <v>659230</v>
      </c>
      <c r="H194" s="17">
        <v>1167955.7000000002</v>
      </c>
      <c r="I194" s="13"/>
      <c r="J194" s="13"/>
      <c r="K194" s="23"/>
      <c r="L194" s="23"/>
    </row>
    <row r="195" spans="1:12" s="24" customFormat="1" ht="12.75">
      <c r="A195" s="20">
        <v>139</v>
      </c>
      <c r="B195" s="28" t="s">
        <v>193</v>
      </c>
      <c r="C195" s="16">
        <v>117497004</v>
      </c>
      <c r="D195" s="40">
        <v>33039683.02</v>
      </c>
      <c r="E195" s="39">
        <v>113976324</v>
      </c>
      <c r="F195" s="39">
        <v>26859740.36</v>
      </c>
      <c r="G195" s="16">
        <v>3520680</v>
      </c>
      <c r="H195" s="17">
        <v>6179942.66</v>
      </c>
      <c r="I195" s="13"/>
      <c r="J195" s="13"/>
      <c r="K195" s="9"/>
      <c r="L195" s="9"/>
    </row>
    <row r="196" spans="1:12" s="24" customFormat="1" ht="12.75">
      <c r="A196" s="20">
        <v>140</v>
      </c>
      <c r="B196" s="28" t="s">
        <v>194</v>
      </c>
      <c r="C196" s="16">
        <v>33773857.07</v>
      </c>
      <c r="D196" s="40">
        <v>8704532.99</v>
      </c>
      <c r="E196" s="39">
        <v>32269337.589999996</v>
      </c>
      <c r="F196" s="39">
        <v>7431176.619999999</v>
      </c>
      <c r="G196" s="16">
        <v>1504519.4800000042</v>
      </c>
      <c r="H196" s="17">
        <v>1273356.370000001</v>
      </c>
      <c r="I196" s="13"/>
      <c r="J196" s="13"/>
      <c r="K196" s="14"/>
      <c r="L196" s="14"/>
    </row>
    <row r="197" spans="1:12" s="24" customFormat="1" ht="12.75">
      <c r="A197" s="20">
        <v>141</v>
      </c>
      <c r="B197" s="28" t="s">
        <v>195</v>
      </c>
      <c r="C197" s="16">
        <v>54979341.31</v>
      </c>
      <c r="D197" s="40">
        <v>16264103.78</v>
      </c>
      <c r="E197" s="39">
        <v>54660994.96</v>
      </c>
      <c r="F197" s="39">
        <v>12794121.120000001</v>
      </c>
      <c r="G197" s="16">
        <v>318346.3500000015</v>
      </c>
      <c r="H197" s="17">
        <v>3469982.6599999983</v>
      </c>
      <c r="I197" s="13"/>
      <c r="J197" s="13"/>
      <c r="K197" s="19"/>
      <c r="L197" s="19"/>
    </row>
    <row r="198" spans="1:12" s="24" customFormat="1" ht="12.75">
      <c r="A198" s="20">
        <v>142</v>
      </c>
      <c r="B198" s="28" t="s">
        <v>196</v>
      </c>
      <c r="C198" s="16">
        <v>20637196.33</v>
      </c>
      <c r="D198" s="16">
        <v>6099603.08</v>
      </c>
      <c r="E198" s="39">
        <v>20203440.33</v>
      </c>
      <c r="F198" s="39">
        <v>4312076.64</v>
      </c>
      <c r="G198" s="16">
        <v>433756</v>
      </c>
      <c r="H198" s="17">
        <v>1787526.4400000004</v>
      </c>
      <c r="I198" s="13"/>
      <c r="J198" s="13"/>
      <c r="K198" s="23"/>
      <c r="L198" s="23"/>
    </row>
    <row r="199" spans="1:12" s="24" customFormat="1" ht="12.75">
      <c r="A199" s="20">
        <v>143</v>
      </c>
      <c r="B199" s="28" t="s">
        <v>197</v>
      </c>
      <c r="C199" s="16">
        <v>28726932.16</v>
      </c>
      <c r="D199" s="40">
        <v>8589877.48</v>
      </c>
      <c r="E199" s="39">
        <v>28646852.240000002</v>
      </c>
      <c r="F199" s="39">
        <v>7258423.96</v>
      </c>
      <c r="G199" s="16">
        <v>80079.91999999806</v>
      </c>
      <c r="H199" s="17">
        <v>1331453.5200000005</v>
      </c>
      <c r="I199" s="13"/>
      <c r="J199" s="13"/>
      <c r="K199" s="9"/>
      <c r="L199" s="9"/>
    </row>
    <row r="200" spans="1:12" s="24" customFormat="1" ht="12.75">
      <c r="A200" s="20">
        <v>144</v>
      </c>
      <c r="B200" s="28" t="s">
        <v>198</v>
      </c>
      <c r="C200" s="16">
        <v>19396120</v>
      </c>
      <c r="D200" s="40">
        <v>5706732.050000001</v>
      </c>
      <c r="E200" s="39">
        <v>18832412</v>
      </c>
      <c r="F200" s="39">
        <v>5616748.99</v>
      </c>
      <c r="G200" s="16">
        <v>563708</v>
      </c>
      <c r="H200" s="17">
        <v>89983.06000000052</v>
      </c>
      <c r="I200" s="13"/>
      <c r="J200" s="13"/>
      <c r="K200" s="14"/>
      <c r="L200" s="14"/>
    </row>
    <row r="201" spans="1:12" s="24" customFormat="1" ht="12.75">
      <c r="A201" s="20">
        <v>145</v>
      </c>
      <c r="B201" s="28" t="s">
        <v>199</v>
      </c>
      <c r="C201" s="16">
        <v>23305212.490000002</v>
      </c>
      <c r="D201" s="40">
        <v>6751958.75</v>
      </c>
      <c r="E201" s="39">
        <v>22866591.990000002</v>
      </c>
      <c r="F201" s="39">
        <v>6003957.5</v>
      </c>
      <c r="G201" s="16">
        <v>438620.5</v>
      </c>
      <c r="H201" s="17">
        <v>748001.25</v>
      </c>
      <c r="I201" s="13"/>
      <c r="J201" s="13"/>
      <c r="K201" s="19"/>
      <c r="L201" s="19"/>
    </row>
    <row r="202" spans="1:12" s="24" customFormat="1" ht="12.75">
      <c r="A202" s="20">
        <v>146</v>
      </c>
      <c r="B202" s="28" t="s">
        <v>200</v>
      </c>
      <c r="C202" s="16">
        <v>34455244.58</v>
      </c>
      <c r="D202" s="40">
        <v>9756130.9</v>
      </c>
      <c r="E202" s="39">
        <v>32326784.58</v>
      </c>
      <c r="F202" s="39">
        <v>8242523.6899999995</v>
      </c>
      <c r="G202" s="16">
        <v>2128460</v>
      </c>
      <c r="H202" s="17">
        <v>1513607.210000001</v>
      </c>
      <c r="I202" s="13"/>
      <c r="J202" s="13"/>
      <c r="K202" s="23"/>
      <c r="L202" s="23"/>
    </row>
    <row r="203" spans="1:12" s="26" customFormat="1" ht="15.75" customHeight="1">
      <c r="A203" s="20">
        <v>147</v>
      </c>
      <c r="B203" s="28" t="s">
        <v>201</v>
      </c>
      <c r="C203" s="16">
        <v>25470616.29</v>
      </c>
      <c r="D203" s="40">
        <v>8084146.6</v>
      </c>
      <c r="E203" s="16">
        <v>22379330.630000003</v>
      </c>
      <c r="F203" s="16">
        <v>5858302.24</v>
      </c>
      <c r="G203" s="16">
        <v>3091285.6599999964</v>
      </c>
      <c r="H203" s="17">
        <v>2225844.3599999994</v>
      </c>
      <c r="I203" s="13"/>
      <c r="J203" s="13"/>
      <c r="K203" s="9"/>
      <c r="L203" s="9"/>
    </row>
    <row r="204" spans="1:12" s="26" customFormat="1" ht="12.75" customHeight="1">
      <c r="A204" s="20">
        <v>148</v>
      </c>
      <c r="B204" s="28" t="s">
        <v>202</v>
      </c>
      <c r="C204" s="16">
        <v>21992757.02</v>
      </c>
      <c r="D204" s="40">
        <v>6165043.0200000005</v>
      </c>
      <c r="E204" s="16">
        <v>19459511.31</v>
      </c>
      <c r="F204" s="16">
        <v>5012039.779999999</v>
      </c>
      <c r="G204" s="16">
        <v>2533245.710000001</v>
      </c>
      <c r="H204" s="17">
        <v>1153003.2400000012</v>
      </c>
      <c r="I204" s="13"/>
      <c r="J204" s="13"/>
      <c r="K204" s="14"/>
      <c r="L204" s="14"/>
    </row>
    <row r="205" spans="1:12" s="26" customFormat="1" ht="19.5" customHeight="1">
      <c r="A205" s="59" t="s">
        <v>203</v>
      </c>
      <c r="B205" s="58"/>
      <c r="C205" s="25">
        <v>821560860.0200001</v>
      </c>
      <c r="D205" s="25">
        <v>237685935.91000003</v>
      </c>
      <c r="E205" s="25">
        <v>790930072.1300001</v>
      </c>
      <c r="F205" s="25">
        <v>197555917.22000003</v>
      </c>
      <c r="G205" s="25">
        <v>30630787.890000004</v>
      </c>
      <c r="H205" s="25">
        <v>40130018.69000001</v>
      </c>
      <c r="I205" s="13"/>
      <c r="J205" s="18"/>
      <c r="K205" s="19"/>
      <c r="L205" s="19"/>
    </row>
    <row r="206" spans="1:12" s="33" customFormat="1" ht="16.5" customHeight="1">
      <c r="A206" s="59" t="s">
        <v>204</v>
      </c>
      <c r="B206" s="58"/>
      <c r="C206" s="25">
        <v>4720995512.719999</v>
      </c>
      <c r="D206" s="25">
        <v>1354269287</v>
      </c>
      <c r="E206" s="25">
        <v>4548423221.87</v>
      </c>
      <c r="F206" s="25">
        <v>1115065341.6500003</v>
      </c>
      <c r="G206" s="25">
        <v>172572290.85000002</v>
      </c>
      <c r="H206" s="25">
        <v>239203945.35</v>
      </c>
      <c r="I206" s="13"/>
      <c r="J206" s="22"/>
      <c r="K206" s="23"/>
      <c r="L206" s="23"/>
    </row>
    <row r="207" spans="1:12" s="33" customFormat="1" ht="30.75" customHeight="1">
      <c r="A207" s="55" t="s">
        <v>205</v>
      </c>
      <c r="B207" s="56"/>
      <c r="C207" s="25">
        <v>15834887953.02</v>
      </c>
      <c r="D207" s="25">
        <v>4586272643.66</v>
      </c>
      <c r="E207" s="25">
        <v>15100183157.9</v>
      </c>
      <c r="F207" s="25">
        <v>3696628646.51</v>
      </c>
      <c r="G207" s="25">
        <v>734704795.12</v>
      </c>
      <c r="H207" s="25">
        <v>889643997.15</v>
      </c>
      <c r="I207" s="13"/>
      <c r="J207" s="13"/>
      <c r="K207" s="9"/>
      <c r="L207" s="9"/>
    </row>
    <row r="208" spans="1:13" s="35" customFormat="1" ht="12.75">
      <c r="A208" s="34"/>
      <c r="B208" s="34"/>
      <c r="H208" s="36"/>
      <c r="I208" s="34"/>
      <c r="J208" s="34"/>
      <c r="K208" s="34"/>
      <c r="L208" s="34"/>
      <c r="M208" s="34"/>
    </row>
    <row r="209" spans="1:13" s="35" customFormat="1" ht="12.75">
      <c r="A209" s="34"/>
      <c r="B209" s="34"/>
      <c r="H209" s="36"/>
      <c r="I209" s="34"/>
      <c r="J209" s="34"/>
      <c r="K209" s="34"/>
      <c r="L209" s="34"/>
      <c r="M209" s="34"/>
    </row>
    <row r="210" spans="1:13" s="35" customFormat="1" ht="12.75">
      <c r="A210" s="34"/>
      <c r="B210" s="34"/>
      <c r="H210" s="36"/>
      <c r="I210" s="34"/>
      <c r="J210" s="34"/>
      <c r="K210" s="34"/>
      <c r="L210" s="34"/>
      <c r="M210" s="34"/>
    </row>
    <row r="211" spans="1:13" s="35" customFormat="1" ht="12.75">
      <c r="A211" s="34"/>
      <c r="B211" s="34"/>
      <c r="H211" s="36"/>
      <c r="I211" s="34"/>
      <c r="J211" s="34"/>
      <c r="K211" s="34"/>
      <c r="L211" s="34"/>
      <c r="M211" s="34"/>
    </row>
    <row r="212" spans="1:13" s="35" customFormat="1" ht="12.75">
      <c r="A212" s="34"/>
      <c r="B212" s="34"/>
      <c r="H212" s="36"/>
      <c r="I212" s="34"/>
      <c r="J212" s="34"/>
      <c r="K212" s="34"/>
      <c r="L212" s="34"/>
      <c r="M212" s="34"/>
    </row>
    <row r="213" spans="1:13" s="35" customFormat="1" ht="12.75">
      <c r="A213" s="34"/>
      <c r="B213" s="34"/>
      <c r="H213" s="36"/>
      <c r="I213" s="34"/>
      <c r="J213" s="34"/>
      <c r="K213" s="34"/>
      <c r="L213" s="34"/>
      <c r="M213" s="34"/>
    </row>
    <row r="214" spans="1:13" s="35" customFormat="1" ht="12.75">
      <c r="A214" s="34"/>
      <c r="B214" s="34"/>
      <c r="H214" s="36"/>
      <c r="I214" s="34"/>
      <c r="J214" s="34"/>
      <c r="K214" s="34"/>
      <c r="L214" s="34"/>
      <c r="M214" s="34"/>
    </row>
    <row r="215" spans="1:13" s="35" customFormat="1" ht="12.75">
      <c r="A215" s="34"/>
      <c r="B215" s="34"/>
      <c r="H215" s="36"/>
      <c r="I215" s="34"/>
      <c r="J215" s="34"/>
      <c r="K215" s="34"/>
      <c r="L215" s="34"/>
      <c r="M215" s="34"/>
    </row>
    <row r="216" spans="1:13" s="35" customFormat="1" ht="12.75">
      <c r="A216" s="34"/>
      <c r="B216" s="34"/>
      <c r="H216" s="36"/>
      <c r="I216" s="34"/>
      <c r="J216" s="34"/>
      <c r="K216" s="34"/>
      <c r="L216" s="34"/>
      <c r="M216" s="34"/>
    </row>
    <row r="217" spans="1:13" s="35" customFormat="1" ht="12.75">
      <c r="A217" s="34"/>
      <c r="B217" s="34"/>
      <c r="H217" s="36"/>
      <c r="I217" s="34"/>
      <c r="J217" s="34"/>
      <c r="K217" s="34"/>
      <c r="L217" s="34"/>
      <c r="M217" s="34"/>
    </row>
    <row r="218" spans="1:13" s="35" customFormat="1" ht="12.75">
      <c r="A218" s="34"/>
      <c r="B218" s="34"/>
      <c r="H218" s="36"/>
      <c r="I218" s="34"/>
      <c r="J218" s="34"/>
      <c r="K218" s="34"/>
      <c r="L218" s="34"/>
      <c r="M218" s="34"/>
    </row>
    <row r="219" spans="1:13" s="35" customFormat="1" ht="12.75">
      <c r="A219" s="34"/>
      <c r="B219" s="34"/>
      <c r="H219" s="36"/>
      <c r="I219" s="34"/>
      <c r="J219" s="34"/>
      <c r="K219" s="34"/>
      <c r="L219" s="34"/>
      <c r="M219" s="34"/>
    </row>
    <row r="220" spans="1:13" s="35" customFormat="1" ht="12.75">
      <c r="A220" s="34"/>
      <c r="B220" s="34"/>
      <c r="H220" s="36"/>
      <c r="I220" s="34"/>
      <c r="J220" s="34"/>
      <c r="K220" s="34"/>
      <c r="L220" s="34"/>
      <c r="M220" s="34"/>
    </row>
    <row r="221" spans="1:13" s="35" customFormat="1" ht="12.75">
      <c r="A221" s="34"/>
      <c r="B221" s="34"/>
      <c r="H221" s="36"/>
      <c r="I221" s="34"/>
      <c r="J221" s="34"/>
      <c r="K221" s="34"/>
      <c r="L221" s="34"/>
      <c r="M221" s="34"/>
    </row>
    <row r="222" spans="1:13" s="35" customFormat="1" ht="12.75">
      <c r="A222" s="34"/>
      <c r="B222" s="34"/>
      <c r="H222" s="36"/>
      <c r="I222" s="34"/>
      <c r="J222" s="34"/>
      <c r="K222" s="34"/>
      <c r="L222" s="34"/>
      <c r="M222" s="34"/>
    </row>
    <row r="223" spans="1:13" s="35" customFormat="1" ht="12.75">
      <c r="A223" s="34"/>
      <c r="B223" s="34"/>
      <c r="H223" s="36"/>
      <c r="I223" s="34"/>
      <c r="J223" s="34"/>
      <c r="K223" s="34"/>
      <c r="L223" s="34"/>
      <c r="M223" s="34"/>
    </row>
    <row r="224" spans="1:13" s="35" customFormat="1" ht="12.75">
      <c r="A224" s="34"/>
      <c r="B224" s="34"/>
      <c r="H224" s="36"/>
      <c r="I224" s="34"/>
      <c r="J224" s="34"/>
      <c r="K224" s="34"/>
      <c r="L224" s="34"/>
      <c r="M224" s="34"/>
    </row>
    <row r="225" spans="1:13" s="35" customFormat="1" ht="12.75">
      <c r="A225" s="34"/>
      <c r="B225" s="34"/>
      <c r="H225" s="36"/>
      <c r="I225" s="34"/>
      <c r="J225" s="34"/>
      <c r="K225" s="34"/>
      <c r="L225" s="34"/>
      <c r="M225" s="34"/>
    </row>
    <row r="226" spans="1:13" s="35" customFormat="1" ht="12.75">
      <c r="A226" s="34"/>
      <c r="B226" s="34"/>
      <c r="H226" s="36"/>
      <c r="I226" s="34"/>
      <c r="J226" s="34"/>
      <c r="K226" s="34"/>
      <c r="L226" s="34"/>
      <c r="M226" s="34"/>
    </row>
    <row r="227" spans="1:13" s="35" customFormat="1" ht="12.75">
      <c r="A227" s="34"/>
      <c r="B227" s="34"/>
      <c r="H227" s="36"/>
      <c r="I227" s="34"/>
      <c r="J227" s="34"/>
      <c r="K227" s="34"/>
      <c r="L227" s="34"/>
      <c r="M227" s="34"/>
    </row>
    <row r="228" spans="1:13" s="35" customFormat="1" ht="12.75">
      <c r="A228" s="34"/>
      <c r="B228" s="34"/>
      <c r="H228" s="36"/>
      <c r="I228" s="34"/>
      <c r="J228" s="34"/>
      <c r="K228" s="34"/>
      <c r="L228" s="34"/>
      <c r="M228" s="34"/>
    </row>
    <row r="229" spans="1:13" s="35" customFormat="1" ht="12.75">
      <c r="A229" s="34"/>
      <c r="B229" s="34"/>
      <c r="H229" s="36"/>
      <c r="I229" s="34"/>
      <c r="J229" s="34"/>
      <c r="K229" s="34"/>
      <c r="L229" s="34"/>
      <c r="M229" s="34"/>
    </row>
    <row r="230" spans="1:13" s="35" customFormat="1" ht="12.75">
      <c r="A230" s="34"/>
      <c r="B230" s="34"/>
      <c r="H230" s="36"/>
      <c r="I230" s="34"/>
      <c r="J230" s="34"/>
      <c r="K230" s="34"/>
      <c r="L230" s="34"/>
      <c r="M230" s="34"/>
    </row>
    <row r="231" spans="1:13" s="35" customFormat="1" ht="12.75">
      <c r="A231" s="34"/>
      <c r="B231" s="34"/>
      <c r="H231" s="36"/>
      <c r="I231" s="34"/>
      <c r="J231" s="34"/>
      <c r="K231" s="34"/>
      <c r="L231" s="34"/>
      <c r="M231" s="34"/>
    </row>
    <row r="232" spans="1:13" s="35" customFormat="1" ht="12.75">
      <c r="A232" s="34"/>
      <c r="B232" s="34"/>
      <c r="H232" s="36"/>
      <c r="I232" s="34"/>
      <c r="J232" s="34"/>
      <c r="K232" s="34"/>
      <c r="L232" s="34"/>
      <c r="M232" s="34"/>
    </row>
    <row r="233" spans="1:13" s="35" customFormat="1" ht="12.75">
      <c r="A233" s="34"/>
      <c r="B233" s="34"/>
      <c r="H233" s="36"/>
      <c r="I233" s="34"/>
      <c r="J233" s="34"/>
      <c r="K233" s="34"/>
      <c r="L233" s="34"/>
      <c r="M233" s="34"/>
    </row>
    <row r="234" spans="1:13" s="35" customFormat="1" ht="12.75">
      <c r="A234" s="34"/>
      <c r="B234" s="34"/>
      <c r="H234" s="36"/>
      <c r="I234" s="34"/>
      <c r="J234" s="34"/>
      <c r="K234" s="34"/>
      <c r="L234" s="34"/>
      <c r="M234" s="34"/>
    </row>
    <row r="235" spans="1:13" s="35" customFormat="1" ht="12.75">
      <c r="A235" s="34"/>
      <c r="B235" s="34"/>
      <c r="H235" s="36"/>
      <c r="I235" s="34"/>
      <c r="J235" s="34"/>
      <c r="K235" s="34"/>
      <c r="L235" s="34"/>
      <c r="M235" s="34"/>
    </row>
    <row r="236" spans="1:13" s="35" customFormat="1" ht="12.75">
      <c r="A236" s="34"/>
      <c r="B236" s="34"/>
      <c r="H236" s="36"/>
      <c r="I236" s="34"/>
      <c r="J236" s="34"/>
      <c r="K236" s="34"/>
      <c r="L236" s="34"/>
      <c r="M236" s="34"/>
    </row>
    <row r="237" spans="1:13" s="35" customFormat="1" ht="12.75">
      <c r="A237" s="34"/>
      <c r="B237" s="34"/>
      <c r="H237" s="36"/>
      <c r="I237" s="34"/>
      <c r="J237" s="34"/>
      <c r="K237" s="34"/>
      <c r="L237" s="34"/>
      <c r="M237" s="34"/>
    </row>
    <row r="238" spans="1:13" s="35" customFormat="1" ht="12.75">
      <c r="A238" s="34"/>
      <c r="B238" s="34"/>
      <c r="H238" s="36"/>
      <c r="I238" s="34"/>
      <c r="J238" s="34"/>
      <c r="K238" s="34"/>
      <c r="L238" s="34"/>
      <c r="M238" s="34"/>
    </row>
    <row r="239" spans="1:13" s="35" customFormat="1" ht="12.75">
      <c r="A239" s="34"/>
      <c r="B239" s="34"/>
      <c r="H239" s="36"/>
      <c r="I239" s="34"/>
      <c r="J239" s="34"/>
      <c r="K239" s="34"/>
      <c r="L239" s="34"/>
      <c r="M239" s="34"/>
    </row>
    <row r="240" spans="1:13" s="35" customFormat="1" ht="12.75">
      <c r="A240" s="34"/>
      <c r="B240" s="34"/>
      <c r="H240" s="36"/>
      <c r="I240" s="34"/>
      <c r="J240" s="34"/>
      <c r="K240" s="34"/>
      <c r="L240" s="34"/>
      <c r="M240" s="34"/>
    </row>
    <row r="241" spans="1:13" s="35" customFormat="1" ht="12.75">
      <c r="A241" s="34"/>
      <c r="B241" s="34"/>
      <c r="H241" s="36"/>
      <c r="I241" s="34"/>
      <c r="J241" s="34"/>
      <c r="K241" s="34"/>
      <c r="L241" s="34"/>
      <c r="M241" s="34"/>
    </row>
    <row r="242" spans="1:13" s="35" customFormat="1" ht="12.75">
      <c r="A242" s="34"/>
      <c r="B242" s="34"/>
      <c r="H242" s="36"/>
      <c r="I242" s="34"/>
      <c r="J242" s="34"/>
      <c r="K242" s="34"/>
      <c r="L242" s="34"/>
      <c r="M242" s="34"/>
    </row>
    <row r="243" spans="1:13" s="35" customFormat="1" ht="12.75">
      <c r="A243" s="34"/>
      <c r="B243" s="34"/>
      <c r="H243" s="36"/>
      <c r="I243" s="34"/>
      <c r="J243" s="34"/>
      <c r="K243" s="34"/>
      <c r="L243" s="34"/>
      <c r="M243" s="34"/>
    </row>
    <row r="244" spans="1:13" s="35" customFormat="1" ht="12.75">
      <c r="A244" s="34"/>
      <c r="B244" s="34"/>
      <c r="H244" s="36"/>
      <c r="I244" s="34"/>
      <c r="J244" s="34"/>
      <c r="K244" s="34"/>
      <c r="L244" s="34"/>
      <c r="M244" s="34"/>
    </row>
    <row r="245" spans="1:13" s="35" customFormat="1" ht="12.75">
      <c r="A245" s="34"/>
      <c r="B245" s="34"/>
      <c r="H245" s="36"/>
      <c r="I245" s="34"/>
      <c r="J245" s="34"/>
      <c r="K245" s="34"/>
      <c r="L245" s="34"/>
      <c r="M245" s="34"/>
    </row>
    <row r="246" spans="1:13" s="35" customFormat="1" ht="12.75">
      <c r="A246" s="34"/>
      <c r="B246" s="34"/>
      <c r="H246" s="36"/>
      <c r="I246" s="34"/>
      <c r="J246" s="34"/>
      <c r="K246" s="34"/>
      <c r="L246" s="34"/>
      <c r="M246" s="34"/>
    </row>
    <row r="247" spans="1:13" s="35" customFormat="1" ht="12.75">
      <c r="A247" s="34"/>
      <c r="B247" s="34"/>
      <c r="H247" s="36"/>
      <c r="I247" s="34"/>
      <c r="J247" s="34"/>
      <c r="K247" s="34"/>
      <c r="L247" s="34"/>
      <c r="M247" s="34"/>
    </row>
    <row r="248" spans="1:13" s="35" customFormat="1" ht="12.75">
      <c r="A248" s="34"/>
      <c r="B248" s="34"/>
      <c r="H248" s="36"/>
      <c r="I248" s="34"/>
      <c r="J248" s="34"/>
      <c r="K248" s="34"/>
      <c r="L248" s="34"/>
      <c r="M248" s="34"/>
    </row>
    <row r="249" spans="1:13" s="35" customFormat="1" ht="12.75">
      <c r="A249" s="34"/>
      <c r="B249" s="34"/>
      <c r="H249" s="36"/>
      <c r="I249" s="34"/>
      <c r="J249" s="34"/>
      <c r="K249" s="34"/>
      <c r="L249" s="34"/>
      <c r="M249" s="34"/>
    </row>
    <row r="250" spans="1:13" s="35" customFormat="1" ht="12.75">
      <c r="A250" s="34"/>
      <c r="B250" s="34"/>
      <c r="H250" s="36"/>
      <c r="I250" s="34"/>
      <c r="J250" s="34"/>
      <c r="K250" s="34"/>
      <c r="L250" s="34"/>
      <c r="M250" s="34"/>
    </row>
    <row r="251" spans="1:13" s="35" customFormat="1" ht="12.75">
      <c r="A251" s="34"/>
      <c r="B251" s="34"/>
      <c r="H251" s="36"/>
      <c r="I251" s="34"/>
      <c r="J251" s="34"/>
      <c r="K251" s="34"/>
      <c r="L251" s="34"/>
      <c r="M251" s="34"/>
    </row>
    <row r="252" spans="1:13" s="35" customFormat="1" ht="12.75">
      <c r="A252" s="34"/>
      <c r="B252" s="34"/>
      <c r="H252" s="36"/>
      <c r="I252" s="34"/>
      <c r="J252" s="34"/>
      <c r="K252" s="34"/>
      <c r="L252" s="34"/>
      <c r="M252" s="34"/>
    </row>
    <row r="253" spans="1:13" s="35" customFormat="1" ht="12.75">
      <c r="A253" s="34"/>
      <c r="B253" s="34"/>
      <c r="H253" s="36"/>
      <c r="I253" s="34"/>
      <c r="J253" s="34"/>
      <c r="K253" s="34"/>
      <c r="L253" s="34"/>
      <c r="M253" s="34"/>
    </row>
    <row r="254" spans="1:13" s="35" customFormat="1" ht="12.75">
      <c r="A254" s="34"/>
      <c r="B254" s="34"/>
      <c r="H254" s="36"/>
      <c r="I254" s="34"/>
      <c r="J254" s="34"/>
      <c r="K254" s="34"/>
      <c r="L254" s="34"/>
      <c r="M254" s="34"/>
    </row>
    <row r="255" spans="1:13" s="35" customFormat="1" ht="12.75">
      <c r="A255" s="34"/>
      <c r="B255" s="34"/>
      <c r="H255" s="36"/>
      <c r="I255" s="34"/>
      <c r="J255" s="34"/>
      <c r="K255" s="34"/>
      <c r="L255" s="34"/>
      <c r="M255" s="34"/>
    </row>
    <row r="256" spans="1:13" s="35" customFormat="1" ht="12.75">
      <c r="A256" s="34"/>
      <c r="B256" s="34"/>
      <c r="H256" s="36"/>
      <c r="I256" s="34"/>
      <c r="J256" s="34"/>
      <c r="K256" s="34"/>
      <c r="L256" s="34"/>
      <c r="M256" s="34"/>
    </row>
    <row r="257" spans="1:13" s="35" customFormat="1" ht="12.75">
      <c r="A257" s="34"/>
      <c r="B257" s="34"/>
      <c r="H257" s="36"/>
      <c r="I257" s="34"/>
      <c r="J257" s="34"/>
      <c r="K257" s="34"/>
      <c r="L257" s="34"/>
      <c r="M257" s="34"/>
    </row>
    <row r="258" spans="1:13" s="35" customFormat="1" ht="12.75">
      <c r="A258" s="34"/>
      <c r="B258" s="34"/>
      <c r="H258" s="36"/>
      <c r="I258" s="34"/>
      <c r="J258" s="34"/>
      <c r="K258" s="34"/>
      <c r="L258" s="34"/>
      <c r="M258" s="34"/>
    </row>
    <row r="259" spans="1:13" s="35" customFormat="1" ht="12.75">
      <c r="A259" s="34"/>
      <c r="B259" s="34"/>
      <c r="H259" s="36"/>
      <c r="I259" s="34"/>
      <c r="J259" s="34"/>
      <c r="K259" s="34"/>
      <c r="L259" s="34"/>
      <c r="M259" s="34"/>
    </row>
    <row r="260" spans="1:13" s="35" customFormat="1" ht="12.75">
      <c r="A260" s="34"/>
      <c r="B260" s="34"/>
      <c r="H260" s="36"/>
      <c r="I260" s="34"/>
      <c r="J260" s="34"/>
      <c r="K260" s="34"/>
      <c r="L260" s="34"/>
      <c r="M260" s="34"/>
    </row>
    <row r="261" spans="1:13" s="35" customFormat="1" ht="12.75">
      <c r="A261" s="34"/>
      <c r="B261" s="34"/>
      <c r="H261" s="36"/>
      <c r="I261" s="34"/>
      <c r="J261" s="34"/>
      <c r="K261" s="34"/>
      <c r="L261" s="34"/>
      <c r="M261" s="34"/>
    </row>
    <row r="262" spans="1:13" s="35" customFormat="1" ht="12.75">
      <c r="A262" s="34"/>
      <c r="B262" s="34"/>
      <c r="H262" s="36"/>
      <c r="I262" s="34"/>
      <c r="J262" s="34"/>
      <c r="K262" s="34"/>
      <c r="L262" s="34"/>
      <c r="M262" s="34"/>
    </row>
    <row r="263" spans="1:13" s="35" customFormat="1" ht="12.75">
      <c r="A263" s="34"/>
      <c r="B263" s="34"/>
      <c r="H263" s="36"/>
      <c r="I263" s="34"/>
      <c r="J263" s="34"/>
      <c r="K263" s="34"/>
      <c r="L263" s="34"/>
      <c r="M263" s="34"/>
    </row>
    <row r="264" spans="1:13" s="35" customFormat="1" ht="12.75">
      <c r="A264" s="34"/>
      <c r="B264" s="34"/>
      <c r="H264" s="36"/>
      <c r="I264" s="34"/>
      <c r="J264" s="34"/>
      <c r="K264" s="34"/>
      <c r="L264" s="34"/>
      <c r="M264" s="34"/>
    </row>
    <row r="265" spans="1:13" s="35" customFormat="1" ht="12.75">
      <c r="A265" s="34"/>
      <c r="B265" s="34"/>
      <c r="H265" s="36"/>
      <c r="I265" s="34"/>
      <c r="J265" s="34"/>
      <c r="K265" s="34"/>
      <c r="L265" s="34"/>
      <c r="M265" s="34"/>
    </row>
    <row r="266" spans="1:13" s="35" customFormat="1" ht="12.75">
      <c r="A266" s="34"/>
      <c r="B266" s="34"/>
      <c r="H266" s="36"/>
      <c r="I266" s="34"/>
      <c r="J266" s="34"/>
      <c r="K266" s="34"/>
      <c r="L266" s="34"/>
      <c r="M266" s="34"/>
    </row>
    <row r="267" spans="1:13" s="35" customFormat="1" ht="12.75">
      <c r="A267" s="34"/>
      <c r="B267" s="34"/>
      <c r="H267" s="36"/>
      <c r="I267" s="34"/>
      <c r="J267" s="34"/>
      <c r="K267" s="34"/>
      <c r="L267" s="34"/>
      <c r="M267" s="34"/>
    </row>
    <row r="268" spans="1:13" s="35" customFormat="1" ht="12.75">
      <c r="A268" s="34"/>
      <c r="B268" s="34"/>
      <c r="H268" s="36"/>
      <c r="I268" s="34"/>
      <c r="J268" s="34"/>
      <c r="K268" s="34"/>
      <c r="L268" s="34"/>
      <c r="M268" s="34"/>
    </row>
    <row r="269" spans="1:13" s="35" customFormat="1" ht="12.75">
      <c r="A269" s="34"/>
      <c r="B269" s="34"/>
      <c r="H269" s="36"/>
      <c r="I269" s="34"/>
      <c r="J269" s="34"/>
      <c r="K269" s="34"/>
      <c r="L269" s="34"/>
      <c r="M269" s="34"/>
    </row>
    <row r="270" spans="1:13" s="35" customFormat="1" ht="12.75">
      <c r="A270" s="34"/>
      <c r="B270" s="34"/>
      <c r="H270" s="36"/>
      <c r="I270" s="34"/>
      <c r="J270" s="34"/>
      <c r="K270" s="34"/>
      <c r="L270" s="34"/>
      <c r="M270" s="34"/>
    </row>
    <row r="271" spans="1:13" s="35" customFormat="1" ht="12.75">
      <c r="A271" s="34"/>
      <c r="B271" s="34"/>
      <c r="H271" s="36"/>
      <c r="I271" s="34"/>
      <c r="J271" s="34"/>
      <c r="K271" s="34"/>
      <c r="L271" s="34"/>
      <c r="M271" s="34"/>
    </row>
    <row r="272" spans="1:13" s="35" customFormat="1" ht="12.75">
      <c r="A272" s="34"/>
      <c r="B272" s="34"/>
      <c r="H272" s="36"/>
      <c r="I272" s="34"/>
      <c r="J272" s="34"/>
      <c r="K272" s="34"/>
      <c r="L272" s="34"/>
      <c r="M272" s="34"/>
    </row>
    <row r="273" spans="1:13" s="35" customFormat="1" ht="12.75">
      <c r="A273" s="34"/>
      <c r="B273" s="34"/>
      <c r="H273" s="36"/>
      <c r="I273" s="34"/>
      <c r="J273" s="34"/>
      <c r="K273" s="34"/>
      <c r="L273" s="34"/>
      <c r="M273" s="34"/>
    </row>
  </sheetData>
  <sheetProtection/>
  <mergeCells count="14">
    <mergeCell ref="A207:B207"/>
    <mergeCell ref="A27:B27"/>
    <mergeCell ref="A49:B49"/>
    <mergeCell ref="A83:B83"/>
    <mergeCell ref="A181:B181"/>
    <mergeCell ref="A205:B205"/>
    <mergeCell ref="A206:B206"/>
    <mergeCell ref="A1:H1"/>
    <mergeCell ref="G3:H3"/>
    <mergeCell ref="A4:A5"/>
    <mergeCell ref="B4:B5"/>
    <mergeCell ref="C4:D4"/>
    <mergeCell ref="E4:F4"/>
    <mergeCell ref="G4:H4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ala</cp:lastModifiedBy>
  <cp:lastPrinted>2012-02-02T09:15:58Z</cp:lastPrinted>
  <dcterms:created xsi:type="dcterms:W3CDTF">2010-09-03T08:55:27Z</dcterms:created>
  <dcterms:modified xsi:type="dcterms:W3CDTF">2012-02-02T09:16:04Z</dcterms:modified>
  <cp:category/>
  <cp:version/>
  <cp:contentType/>
  <cp:contentStatus/>
</cp:coreProperties>
</file>